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6877CD61-8E1B-4439-A3AE-D08CDC70B23B}" xr6:coauthVersionLast="47" xr6:coauthVersionMax="47" xr10:uidLastSave="{00000000-0000-0000-0000-000000000000}"/>
  <workbookProtection workbookAlgorithmName="SHA-512" workbookHashValue="8ai4nEbnjZwoEhiStGVIOPL2gEYtJYYQlxlaj07dhKfcS/C2kGafsUQglY81MkMkj/yIGk7st1UClcqkrb08eg==" workbookSaltValue="QvTey+PzWg/PtubJShonlQ==" workbookSpinCount="100000" lockStructure="1"/>
  <bookViews>
    <workbookView xWindow="3825" yWindow="2550" windowWidth="11970" windowHeight="8370" xr2:uid="{DDF506C6-1AC6-4B97-8717-1DD0F721761A}"/>
  </bookViews>
  <sheets>
    <sheet name="COMUN021A" sheetId="12" r:id="rId1"/>
    <sheet name="COMUN021B" sheetId="11" r:id="rId2"/>
    <sheet name="COMUN022A" sheetId="10" r:id="rId3"/>
    <sheet name="COMUN022B" sheetId="9" r:id="rId4"/>
    <sheet name="FORMA021A" sheetId="8" r:id="rId5"/>
    <sheet name="FORMA021B" sheetId="7" r:id="rId6"/>
    <sheet name="FORMA022A" sheetId="6" r:id="rId7"/>
    <sheet name="FORMA022B" sheetId="5" r:id="rId8"/>
    <sheet name="MEDIP021A" sheetId="4" r:id="rId9"/>
    <sheet name="MEDIP021B" sheetId="1" r:id="rId10"/>
    <sheet name="MEDIP022A" sheetId="2" r:id="rId11"/>
    <sheet name="MEDIP022B" sheetId="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29" i="9"/>
  <c r="O29" i="9"/>
  <c r="N29" i="9"/>
  <c r="M29" i="9"/>
  <c r="P28" i="9"/>
  <c r="O28" i="9"/>
  <c r="N28" i="9"/>
  <c r="M28" i="9"/>
  <c r="P27" i="9"/>
  <c r="O27" i="9"/>
  <c r="N27" i="9"/>
  <c r="M27" i="9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29" i="10"/>
  <c r="O29" i="10"/>
  <c r="N29" i="10"/>
  <c r="M29" i="10"/>
  <c r="P28" i="10"/>
  <c r="O28" i="10"/>
  <c r="N28" i="10"/>
  <c r="M28" i="10"/>
  <c r="P27" i="10"/>
  <c r="O27" i="10"/>
  <c r="N27" i="10"/>
  <c r="M27" i="10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28" i="11"/>
  <c r="O28" i="11"/>
  <c r="N28" i="11"/>
  <c r="M28" i="11"/>
  <c r="P27" i="11"/>
  <c r="O27" i="11"/>
  <c r="N27" i="11"/>
  <c r="M27" i="11"/>
  <c r="P26" i="11"/>
  <c r="O26" i="11"/>
  <c r="N26" i="11"/>
  <c r="M26" i="11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29" i="12"/>
  <c r="O29" i="12"/>
  <c r="N29" i="12"/>
  <c r="M29" i="12"/>
  <c r="P28" i="12"/>
  <c r="O28" i="12"/>
  <c r="N28" i="12"/>
  <c r="M28" i="12"/>
  <c r="P27" i="12"/>
  <c r="O27" i="12"/>
  <c r="N27" i="12"/>
  <c r="M27" i="12"/>
  <c r="P26" i="12"/>
  <c r="O26" i="12"/>
  <c r="N26" i="12"/>
  <c r="M26" i="12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</calcChain>
</file>

<file path=xl/sharedStrings.xml><?xml version="1.0" encoding="utf-8"?>
<sst xmlns="http://schemas.openxmlformats.org/spreadsheetml/2006/main" count="822" uniqueCount="248">
  <si>
    <t>028</t>
  </si>
  <si>
    <t>021A</t>
  </si>
  <si>
    <t>Primero Primaria A</t>
  </si>
  <si>
    <t>Comunicación y Lenguaje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</si>
  <si>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</si>
  <si>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</si>
  <si>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</si>
  <si>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</si>
  <si>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</si>
  <si>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</si>
  <si>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</si>
  <si>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</si>
  <si>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</si>
  <si>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</si>
  <si>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</si>
  <si>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</si>
  <si>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</si>
  <si>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</si>
  <si>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</si>
  <si>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</si>
  <si>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</si>
  <si>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</si>
  <si>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</si>
  <si>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</si>
  <si>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</si>
  <si>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</si>
  <si>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</si>
  <si>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</si>
  <si>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</si>
  <si>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</si>
  <si>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</si>
  <si>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</si>
  <si>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</si>
  <si>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</si>
  <si>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</si>
  <si>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</si>
  <si>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</si>
  <si>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</si>
  <si>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</si>
  <si>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</si>
  <si>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</si>
  <si>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</si>
  <si>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</si>
  <si>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</si>
  <si>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</si>
  <si>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</si>
  <si>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</si>
  <si>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</si>
  <si>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</si>
  <si>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</si>
  <si>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</si>
  <si>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</si>
  <si>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</si>
  <si>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</si>
  <si>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</si>
  <si>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</si>
  <si>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</si>
  <si>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</si>
  <si>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</si>
  <si>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</si>
  <si>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</si>
  <si>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</si>
  <si>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</si>
  <si>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</si>
  <si>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</si>
  <si>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</si>
  <si>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</si>
  <si>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</si>
  <si>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COMUN021A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</si>
  <si>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</si>
  <si>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</si>
  <si>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</si>
  <si>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</si>
  <si>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</si>
  <si>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</si>
  <si>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</si>
  <si>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</si>
  <si>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</si>
  <si>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</si>
  <si>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</si>
  <si>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</si>
  <si>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</si>
  <si>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</si>
  <si>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</si>
  <si>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</si>
  <si>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</si>
  <si>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</si>
  <si>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</si>
  <si>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</si>
  <si>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</si>
  <si>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</si>
  <si>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</si>
  <si>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</si>
  <si>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</si>
  <si>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</si>
  <si>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</si>
  <si>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</si>
  <si>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</si>
  <si>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</si>
  <si>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</si>
  <si>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</si>
  <si>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</si>
  <si>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</si>
  <si>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</si>
  <si>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</si>
  <si>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</si>
  <si>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</si>
  <si>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</si>
  <si>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</si>
  <si>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</si>
  <si>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</si>
  <si>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</si>
  <si>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</si>
  <si>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</si>
  <si>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</si>
  <si>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</si>
  <si>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</si>
  <si>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</si>
  <si>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</si>
  <si>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</si>
  <si>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</si>
  <si>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</si>
  <si>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</si>
  <si>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COMUN021B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</si>
  <si>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</si>
  <si>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</si>
  <si>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</si>
  <si>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</si>
  <si>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</si>
  <si>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</si>
  <si>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</si>
  <si>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</si>
  <si>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</si>
  <si>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</si>
  <si>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</si>
  <si>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</si>
  <si>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</si>
  <si>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</si>
  <si>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</si>
  <si>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</si>
  <si>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</si>
  <si>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</si>
  <si>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</si>
  <si>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</si>
  <si>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</si>
  <si>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</si>
  <si>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</si>
  <si>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</si>
  <si>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</si>
  <si>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</si>
  <si>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</si>
  <si>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</si>
  <si>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</si>
  <si>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</si>
  <si>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</si>
  <si>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</si>
  <si>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</si>
  <si>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</si>
  <si>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</si>
  <si>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</si>
  <si>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</si>
  <si>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</si>
  <si>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</si>
  <si>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</si>
  <si>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</si>
  <si>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</si>
  <si>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</si>
  <si>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</si>
  <si>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</si>
  <si>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</si>
  <si>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</si>
  <si>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</si>
  <si>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</si>
  <si>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</si>
  <si>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</si>
  <si>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</si>
  <si>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</si>
  <si>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</si>
  <si>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</si>
  <si>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</si>
  <si>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COMUN022A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</si>
  <si>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</si>
  <si>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</si>
  <si>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</si>
  <si>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</si>
  <si>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</si>
  <si>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</si>
  <si>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</si>
  <si>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</si>
  <si>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</si>
  <si>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</si>
  <si>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</si>
  <si>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</si>
  <si>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</si>
  <si>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</si>
  <si>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</si>
  <si>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</si>
  <si>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</si>
  <si>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</si>
  <si>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</si>
  <si>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</si>
  <si>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</si>
  <si>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</si>
  <si>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</si>
  <si>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</si>
  <si>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</si>
  <si>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</si>
  <si>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</si>
  <si>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</si>
  <si>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</si>
  <si>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</si>
  <si>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</si>
  <si>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</si>
  <si>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</si>
  <si>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</si>
  <si>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</si>
  <si>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</si>
  <si>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</si>
  <si>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</si>
  <si>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</si>
  <si>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</si>
  <si>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</si>
  <si>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</si>
  <si>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</si>
  <si>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</si>
  <si>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</si>
  <si>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</si>
  <si>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</si>
  <si>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</si>
  <si>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</si>
  <si>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</si>
  <si>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</si>
  <si>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</si>
  <si>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</si>
  <si>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</si>
  <si>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</si>
  <si>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</si>
  <si>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COMUN022B</t>
  </si>
  <si>
    <t>Formación Ciudadana</t>
  </si>
  <si>
    <t>FORMA021A</t>
  </si>
  <si>
    <t>FORMA021B</t>
  </si>
  <si>
    <t>FORMA022A</t>
  </si>
  <si>
    <t>FORMA022B</t>
  </si>
  <si>
    <t>Medio Social</t>
  </si>
  <si>
    <t>MEDIP021A</t>
  </si>
  <si>
    <t>MEDIP021B</t>
  </si>
  <si>
    <t>MEDIP022A</t>
  </si>
  <si>
    <t>MEDIP022B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</si>
</sst>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B0FC-9753-41E0-8E4C-BBFB263310E5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98</v>
      </c>
      <c r="E3" s="14">
        <v>74</v>
      </c>
      <c r="F3" s="14">
        <v>85</v>
      </c>
      <c r="G3" s="15"/>
      <c r="H3" s="14"/>
      <c r="I3" s="14"/>
      <c r="J3" s="14"/>
      <c r="M3" s="11">
        <f>D3+E3+F3+G3+H3</f>
        <v>257</v>
      </c>
      <c r="N3">
        <f>M3*0.17</f>
        <v>43.690000000000005</v>
      </c>
      <c r="O3">
        <f>I3*0.15</f>
        <v>0</v>
      </c>
      <c r="P3">
        <f>ROUND(N3+O3,0)</f>
        <v>44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79</v>
      </c>
      <c r="E4" s="14">
        <v>76</v>
      </c>
      <c r="F4" s="14">
        <v>72</v>
      </c>
      <c r="G4" s="15"/>
      <c r="H4" s="14"/>
      <c r="I4" s="14"/>
      <c r="J4" s="14"/>
      <c r="M4" s="11">
        <f>D4+E4+F4+G4+H4</f>
        <v>227</v>
      </c>
      <c r="N4">
        <f>M4*0.17</f>
        <v>38.590000000000003</v>
      </c>
      <c r="O4">
        <f>I4*0.15</f>
        <v>0</v>
      </c>
      <c r="P4">
        <f>ROUND(N4+O4,0)</f>
        <v>39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95</v>
      </c>
      <c r="E5" s="14">
        <v>97</v>
      </c>
      <c r="F5" s="14">
        <v>100</v>
      </c>
      <c r="G5" s="15"/>
      <c r="H5" s="14"/>
      <c r="I5" s="14"/>
      <c r="J5" s="14"/>
      <c r="M5" s="11">
        <f>D5+E5+F5+G5+H5</f>
        <v>292</v>
      </c>
      <c r="N5">
        <f>M5*0.17</f>
        <v>49.64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97</v>
      </c>
      <c r="E6" s="14">
        <v>93</v>
      </c>
      <c r="F6" s="14">
        <v>94</v>
      </c>
      <c r="G6" s="15"/>
      <c r="H6" s="14"/>
      <c r="I6" s="14"/>
      <c r="J6" s="14"/>
      <c r="M6" s="11">
        <f>D6+E6+F6+G6+H6</f>
        <v>284</v>
      </c>
      <c r="N6">
        <f>M6*0.17</f>
        <v>48.28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98</v>
      </c>
      <c r="E7" s="14">
        <v>89</v>
      </c>
      <c r="F7" s="14">
        <v>97</v>
      </c>
      <c r="G7" s="15"/>
      <c r="H7" s="14"/>
      <c r="I7" s="14"/>
      <c r="J7" s="14"/>
      <c r="M7" s="11">
        <f>D7+E7+F7+G7+H7</f>
        <v>284</v>
      </c>
      <c r="N7">
        <f>M7*0.17</f>
        <v>48.28</v>
      </c>
      <c r="O7">
        <f>I7*0.15</f>
        <v>0</v>
      </c>
      <c r="P7">
        <f>ROUND(N7+O7,0)</f>
        <v>48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87</v>
      </c>
      <c r="F8" s="14">
        <v>97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93</v>
      </c>
      <c r="E9" s="14">
        <v>95</v>
      </c>
      <c r="F9" s="14">
        <v>97</v>
      </c>
      <c r="G9" s="15"/>
      <c r="H9" s="14"/>
      <c r="I9" s="14"/>
      <c r="J9" s="14"/>
      <c r="M9" s="11">
        <f>D9+E9+F9+G9+H9</f>
        <v>285</v>
      </c>
      <c r="N9">
        <f>M9*0.17</f>
        <v>48.45</v>
      </c>
      <c r="O9">
        <f>I9*0.15</f>
        <v>0</v>
      </c>
      <c r="P9">
        <f>ROUND(N9+O9,0)</f>
        <v>48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82</v>
      </c>
      <c r="E10" s="14">
        <v>69</v>
      </c>
      <c r="F10" s="14">
        <v>75</v>
      </c>
      <c r="G10" s="15"/>
      <c r="H10" s="14"/>
      <c r="I10" s="14"/>
      <c r="J10" s="14"/>
      <c r="M10" s="11">
        <f>D10+E10+F10+G10+H10</f>
        <v>226</v>
      </c>
      <c r="N10">
        <f>M10*0.17</f>
        <v>38.42</v>
      </c>
      <c r="O10">
        <f>I10*0.15</f>
        <v>0</v>
      </c>
      <c r="P10">
        <f>ROUND(N10+O10,0)</f>
        <v>38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78</v>
      </c>
      <c r="E11" s="14">
        <v>81</v>
      </c>
      <c r="F11" s="14">
        <v>65</v>
      </c>
      <c r="G11" s="15"/>
      <c r="H11" s="14"/>
      <c r="I11" s="14"/>
      <c r="J11" s="14"/>
      <c r="M11" s="11">
        <f>D11+E11+F11+G11+H11</f>
        <v>224</v>
      </c>
      <c r="N11">
        <f>M11*0.17</f>
        <v>38.080000000000005</v>
      </c>
      <c r="O11">
        <f>I11*0.15</f>
        <v>0</v>
      </c>
      <c r="P11">
        <f>ROUND(N11+O11,0)</f>
        <v>38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91</v>
      </c>
      <c r="E12" s="14">
        <v>93</v>
      </c>
      <c r="F12" s="14">
        <v>98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75</v>
      </c>
      <c r="E13" s="14">
        <v>66</v>
      </c>
      <c r="F13" s="14">
        <v>83</v>
      </c>
      <c r="G13" s="15"/>
      <c r="H13" s="14"/>
      <c r="I13" s="14"/>
      <c r="J13" s="14"/>
      <c r="M13" s="11">
        <f>D13+E13+F13+G13+H13</f>
        <v>224</v>
      </c>
      <c r="N13">
        <f>M13*0.17</f>
        <v>38.080000000000005</v>
      </c>
      <c r="O13">
        <f>I13*0.15</f>
        <v>0</v>
      </c>
      <c r="P13">
        <f>ROUND(N13+O13,0)</f>
        <v>38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92</v>
      </c>
      <c r="E14" s="14">
        <v>87</v>
      </c>
      <c r="F14" s="14">
        <v>90</v>
      </c>
      <c r="G14" s="15"/>
      <c r="H14" s="14"/>
      <c r="I14" s="14"/>
      <c r="J14" s="14"/>
      <c r="M14" s="11">
        <f>D14+E14+F14+G14+H14</f>
        <v>269</v>
      </c>
      <c r="N14">
        <f>M14*0.17</f>
        <v>45.730000000000004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84</v>
      </c>
      <c r="E15" s="14">
        <v>94</v>
      </c>
      <c r="F15" s="14">
        <v>92</v>
      </c>
      <c r="G15" s="15"/>
      <c r="H15" s="14"/>
      <c r="I15" s="14"/>
      <c r="J15" s="14"/>
      <c r="M15" s="11">
        <f>D15+E15+F15+G15+H15</f>
        <v>270</v>
      </c>
      <c r="N15">
        <f>M15*0.17</f>
        <v>45.900000000000006</v>
      </c>
      <c r="O15">
        <f>I15*0.15</f>
        <v>0</v>
      </c>
      <c r="P15">
        <f>ROUND(N15+O15,0)</f>
        <v>46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92</v>
      </c>
      <c r="E16" s="14">
        <v>95</v>
      </c>
      <c r="F16" s="14">
        <v>99</v>
      </c>
      <c r="G16" s="15"/>
      <c r="H16" s="14"/>
      <c r="I16" s="14"/>
      <c r="J16" s="14"/>
      <c r="M16" s="11">
        <f>D16+E16+F16+G16+H16</f>
        <v>286</v>
      </c>
      <c r="N16">
        <f>M16*0.17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94</v>
      </c>
      <c r="E17" s="14">
        <v>98</v>
      </c>
      <c r="F17" s="14">
        <v>83</v>
      </c>
      <c r="G17" s="15"/>
      <c r="H17" s="14"/>
      <c r="I17" s="14"/>
      <c r="J17" s="14"/>
      <c r="M17" s="11">
        <f>D17+E17+F17+G17+H17</f>
        <v>275</v>
      </c>
      <c r="N17">
        <f>M17*0.17</f>
        <v>46.75</v>
      </c>
      <c r="O17">
        <f>I17*0.15</f>
        <v>0</v>
      </c>
      <c r="P17">
        <f>ROUND(N17+O17,0)</f>
        <v>47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98</v>
      </c>
      <c r="E18" s="14">
        <v>82</v>
      </c>
      <c r="F18" s="14">
        <v>71</v>
      </c>
      <c r="G18" s="15"/>
      <c r="H18" s="14"/>
      <c r="I18" s="14"/>
      <c r="J18" s="14"/>
      <c r="M18" s="11">
        <f>D18+E18+F18+G18+H18</f>
        <v>251</v>
      </c>
      <c r="N18">
        <f>M18*0.17</f>
        <v>42.67</v>
      </c>
      <c r="O18">
        <f>I18*0.15</f>
        <v>0</v>
      </c>
      <c r="P18">
        <f>ROUND(N18+O18,0)</f>
        <v>43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91</v>
      </c>
      <c r="E19" s="14">
        <v>84</v>
      </c>
      <c r="F19" s="14">
        <v>78</v>
      </c>
      <c r="G19" s="15"/>
      <c r="H19" s="14"/>
      <c r="I19" s="14"/>
      <c r="J19" s="14"/>
      <c r="M19" s="11">
        <f>D19+E19+F19+G19+H19</f>
        <v>253</v>
      </c>
      <c r="N19">
        <f>M19*0.17</f>
        <v>43.010000000000005</v>
      </c>
      <c r="O19">
        <f>I19*0.15</f>
        <v>0</v>
      </c>
      <c r="P19">
        <f>ROUND(N19+O19,0)</f>
        <v>43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77</v>
      </c>
      <c r="E20" s="14">
        <v>98</v>
      </c>
      <c r="F20" s="14">
        <v>97</v>
      </c>
      <c r="G20" s="15"/>
      <c r="H20" s="14"/>
      <c r="I20" s="14"/>
      <c r="J20" s="14"/>
      <c r="M20" s="11">
        <f>D20+E20+F20+G20+H20</f>
        <v>272</v>
      </c>
      <c r="N20">
        <f>M20*0.17</f>
        <v>46.24</v>
      </c>
      <c r="O20">
        <f>I20*0.15</f>
        <v>0</v>
      </c>
      <c r="P20">
        <f>ROUND(N20+O20,0)</f>
        <v>46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94</v>
      </c>
      <c r="E21" s="14">
        <v>94</v>
      </c>
      <c r="F21" s="14">
        <v>93</v>
      </c>
      <c r="G21" s="15"/>
      <c r="H21" s="14"/>
      <c r="I21" s="14"/>
      <c r="J21" s="14"/>
      <c r="M21" s="11">
        <f>D21+E21+F21+G21+H21</f>
        <v>281</v>
      </c>
      <c r="N21">
        <f>M21*0.17</f>
        <v>47.77</v>
      </c>
      <c r="O21">
        <f>I21*0.15</f>
        <v>0</v>
      </c>
      <c r="P21">
        <f>ROUND(N21+O21,0)</f>
        <v>48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78</v>
      </c>
      <c r="E22" s="14">
        <v>65</v>
      </c>
      <c r="F22" s="14">
        <v>65</v>
      </c>
      <c r="G22" s="15"/>
      <c r="H22" s="14"/>
      <c r="I22" s="14"/>
      <c r="J22" s="14"/>
      <c r="M22" s="11">
        <f>D22+E22+F22+G22+H22</f>
        <v>208</v>
      </c>
      <c r="N22">
        <f>M22*0.17</f>
        <v>35.36</v>
      </c>
      <c r="O22">
        <f>I22*0.15</f>
        <v>0</v>
      </c>
      <c r="P22">
        <f>ROUND(N22+O22,0)</f>
        <v>35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95</v>
      </c>
      <c r="E23" s="14">
        <v>98</v>
      </c>
      <c r="F23" s="14">
        <v>99</v>
      </c>
      <c r="G23" s="15"/>
      <c r="H23" s="14"/>
      <c r="I23" s="14"/>
      <c r="J23" s="14"/>
      <c r="M23" s="11">
        <f>D23+E23+F23+G23+H23</f>
        <v>292</v>
      </c>
      <c r="N23">
        <f>M23*0.17</f>
        <v>49.64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91</v>
      </c>
      <c r="E24" s="14">
        <v>88</v>
      </c>
      <c r="F24" s="14">
        <v>84</v>
      </c>
      <c r="G24" s="15"/>
      <c r="H24" s="14"/>
      <c r="I24" s="14"/>
      <c r="J24" s="14"/>
      <c r="M24" s="11">
        <f>D24+E24+F24+G24+H24</f>
        <v>263</v>
      </c>
      <c r="N24">
        <f>M24*0.17</f>
        <v>44.71</v>
      </c>
      <c r="O24">
        <f>I24*0.15</f>
        <v>0</v>
      </c>
      <c r="P24">
        <f>ROUND(N24+O24,0)</f>
        <v>45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97</v>
      </c>
      <c r="E25" s="14">
        <v>96</v>
      </c>
      <c r="F25" s="14">
        <v>96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97</v>
      </c>
      <c r="E26" s="14">
        <v>95</v>
      </c>
      <c r="F26" s="14">
        <v>95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98</v>
      </c>
      <c r="E27" s="14">
        <v>98</v>
      </c>
      <c r="F27" s="14">
        <v>97</v>
      </c>
      <c r="G27" s="15"/>
      <c r="H27" s="14"/>
      <c r="I27" s="14"/>
      <c r="J27" s="14"/>
      <c r="M27" s="11">
        <f>D27+E27+F27+G27+H27</f>
        <v>293</v>
      </c>
      <c r="N27">
        <f>M27*0.17</f>
        <v>49.81</v>
      </c>
      <c r="O27">
        <f>I27*0.15</f>
        <v>0</v>
      </c>
      <c r="P27">
        <f>ROUND(N27+O27,0)</f>
        <v>50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87</v>
      </c>
      <c r="E28" s="14">
        <v>79</v>
      </c>
      <c r="F28" s="14">
        <v>92</v>
      </c>
      <c r="G28" s="15"/>
      <c r="H28" s="14"/>
      <c r="I28" s="14"/>
      <c r="J28" s="14"/>
      <c r="M28" s="11">
        <f>D28+E28+F28+G28+H28</f>
        <v>258</v>
      </c>
      <c r="N28">
        <f>M28*0.17</f>
        <v>43.860000000000007</v>
      </c>
      <c r="O28">
        <f>I28*0.15</f>
        <v>0</v>
      </c>
      <c r="P28">
        <f>ROUND(N28+O28,0)</f>
        <v>44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87</v>
      </c>
      <c r="E29" s="14">
        <v>74</v>
      </c>
      <c r="F29" s="14">
        <v>92</v>
      </c>
      <c r="G29" s="15"/>
      <c r="H29" s="14"/>
      <c r="I29" s="14"/>
      <c r="J29" s="14"/>
      <c r="M29" s="11">
        <f>D29+E29+F29+G29+H29</f>
        <v>253</v>
      </c>
      <c r="N29">
        <f>M29*0.17</f>
        <v>43.010000000000005</v>
      </c>
      <c r="O29">
        <f>I29*0.15</f>
        <v>0</v>
      </c>
      <c r="P29">
        <f>ROUND(N29+O29,0)</f>
        <v>43</v>
      </c>
    </row>
  </sheetData>
  <sheetProtection algorithmName="SHA-512" hashValue="2v6g2wePLcfnWLldtT/IJAE+hqLRYjTItRMNx9DCrLEoY2BX5LbiLImXyxtGH0NXCye9cipl39ASTu3OfMSOag==" saltValue="dn/2RkUKdFf6/EoVBYIYgA==" spinCount="100000" sheet="1" objects="1" scenarios="1"/>
  <dataValidations count="27">
    <dataValidation type="whole" allowBlank="1" showInputMessage="1" showErrorMessage="1" errorTitle="Valor fuera de rango" error="Ingrese un valor correcto" sqref="G3" xr:uid="{FA08E37C-7592-4318-B863-1B36ED6D0FE3}">
      <formula1>0</formula1>
      <formula2>100</formula2>
    </dataValidation>
    <dataValidation type="whole" allowBlank="1" showInputMessage="1" showErrorMessage="1" errorTitle="Valor fuera de rango" error="Ingrese un valor correcto" sqref="G4" xr:uid="{5501B921-0003-4D7C-9C3A-75BE85495F8D}">
      <formula1>0</formula1>
      <formula2>100</formula2>
    </dataValidation>
    <dataValidation type="whole" allowBlank="1" showInputMessage="1" showErrorMessage="1" errorTitle="Valor fuera de rango" error="Ingrese un valor correcto" sqref="G5" xr:uid="{86793BD4-B6DB-480D-B3B5-67A2D010DE0B}">
      <formula1>0</formula1>
      <formula2>100</formula2>
    </dataValidation>
    <dataValidation type="whole" allowBlank="1" showInputMessage="1" showErrorMessage="1" errorTitle="Valor fuera de rango" error="Ingrese un valor correcto" sqref="G6" xr:uid="{58FFDAD1-631A-414A-B338-CBC630A41E00}">
      <formula1>0</formula1>
      <formula2>100</formula2>
    </dataValidation>
    <dataValidation type="whole" allowBlank="1" showInputMessage="1" showErrorMessage="1" errorTitle="Valor fuera de rango" error="Ingrese un valor correcto" sqref="G7" xr:uid="{E747C267-6A0B-4F7A-9052-C655C28043C3}">
      <formula1>0</formula1>
      <formula2>100</formula2>
    </dataValidation>
    <dataValidation type="whole" allowBlank="1" showInputMessage="1" showErrorMessage="1" errorTitle="Valor fuera de rango" error="Ingrese un valor correcto" sqref="G8" xr:uid="{1AFD3F94-83F7-4E44-AF2E-5FC7EB614E59}">
      <formula1>0</formula1>
      <formula2>100</formula2>
    </dataValidation>
    <dataValidation type="whole" allowBlank="1" showInputMessage="1" showErrorMessage="1" errorTitle="Valor fuera de rango" error="Ingrese un valor correcto" sqref="G9" xr:uid="{1A7C7B24-DB21-4FB7-9412-DE823E4DB68E}">
      <formula1>0</formula1>
      <formula2>100</formula2>
    </dataValidation>
    <dataValidation type="whole" allowBlank="1" showInputMessage="1" showErrorMessage="1" errorTitle="Valor fuera de rango" error="Ingrese un valor correcto" sqref="G10" xr:uid="{358C6385-B623-4751-90EA-B60854A97B14}">
      <formula1>0</formula1>
      <formula2>100</formula2>
    </dataValidation>
    <dataValidation type="whole" allowBlank="1" showInputMessage="1" showErrorMessage="1" errorTitle="Valor fuera de rango" error="Ingrese un valor correcto" sqref="G11" xr:uid="{7AD201C8-AA9E-4715-8152-60A3A80E271E}">
      <formula1>0</formula1>
      <formula2>100</formula2>
    </dataValidation>
    <dataValidation type="whole" allowBlank="1" showInputMessage="1" showErrorMessage="1" errorTitle="Valor fuera de rango" error="Ingrese un valor correcto" sqref="G12" xr:uid="{97DEE837-55D7-4780-AB44-491ED4325952}">
      <formula1>0</formula1>
      <formula2>100</formula2>
    </dataValidation>
    <dataValidation type="whole" allowBlank="1" showInputMessage="1" showErrorMessage="1" errorTitle="Valor fuera de rango" error="Ingrese un valor correcto" sqref="G13" xr:uid="{96746E20-084D-4E97-896A-09A64F21E138}">
      <formula1>0</formula1>
      <formula2>100</formula2>
    </dataValidation>
    <dataValidation type="whole" allowBlank="1" showInputMessage="1" showErrorMessage="1" errorTitle="Valor fuera de rango" error="Ingrese un valor correcto" sqref="G14" xr:uid="{442385F6-74E5-4541-80DA-ABB6D908558C}">
      <formula1>0</formula1>
      <formula2>100</formula2>
    </dataValidation>
    <dataValidation type="whole" allowBlank="1" showInputMessage="1" showErrorMessage="1" errorTitle="Valor fuera de rango" error="Ingrese un valor correcto" sqref="G15" xr:uid="{51877AE4-238D-48CF-BDA7-61AED386144C}">
      <formula1>0</formula1>
      <formula2>100</formula2>
    </dataValidation>
    <dataValidation type="whole" allowBlank="1" showInputMessage="1" showErrorMessage="1" errorTitle="Valor fuera de rango" error="Ingrese un valor correcto" sqref="G16" xr:uid="{DA677800-EFEC-494F-ACBB-8DB2F5173E39}">
      <formula1>0</formula1>
      <formula2>100</formula2>
    </dataValidation>
    <dataValidation type="whole" allowBlank="1" showInputMessage="1" showErrorMessage="1" errorTitle="Valor fuera de rango" error="Ingrese un valor correcto" sqref="G17" xr:uid="{CBBD2E50-7EA0-4DEC-946A-245DCDB06C82}">
      <formula1>0</formula1>
      <formula2>100</formula2>
    </dataValidation>
    <dataValidation type="whole" allowBlank="1" showInputMessage="1" showErrorMessage="1" errorTitle="Valor fuera de rango" error="Ingrese un valor correcto" sqref="G18" xr:uid="{3DDF5221-FA51-45DA-9722-9A1C9B6C3996}">
      <formula1>0</formula1>
      <formula2>100</formula2>
    </dataValidation>
    <dataValidation type="whole" allowBlank="1" showInputMessage="1" showErrorMessage="1" errorTitle="Valor fuera de rango" error="Ingrese un valor correcto" sqref="G19" xr:uid="{F7FD1C2D-59C3-415E-9B79-0002903321BB}">
      <formula1>0</formula1>
      <formula2>100</formula2>
    </dataValidation>
    <dataValidation type="whole" allowBlank="1" showInputMessage="1" showErrorMessage="1" errorTitle="Valor fuera de rango" error="Ingrese un valor correcto" sqref="G20" xr:uid="{4CD73F53-8B30-4FAC-853C-BD9C12EE4892}">
      <formula1>0</formula1>
      <formula2>100</formula2>
    </dataValidation>
    <dataValidation type="whole" allowBlank="1" showInputMessage="1" showErrorMessage="1" errorTitle="Valor fuera de rango" error="Ingrese un valor correcto" sqref="G21" xr:uid="{1DE8D474-03B8-429A-BD06-B8C83844C55A}">
      <formula1>0</formula1>
      <formula2>100</formula2>
    </dataValidation>
    <dataValidation type="whole" allowBlank="1" showInputMessage="1" showErrorMessage="1" errorTitle="Valor fuera de rango" error="Ingrese un valor correcto" sqref="G22" xr:uid="{0E981023-136C-4446-B333-580AC026752E}">
      <formula1>0</formula1>
      <formula2>100</formula2>
    </dataValidation>
    <dataValidation type="whole" allowBlank="1" showInputMessage="1" showErrorMessage="1" errorTitle="Valor fuera de rango" error="Ingrese un valor correcto" sqref="G23" xr:uid="{3133EB13-CC24-4F7A-B41F-D644FF8C96E5}">
      <formula1>0</formula1>
      <formula2>100</formula2>
    </dataValidation>
    <dataValidation type="whole" allowBlank="1" showInputMessage="1" showErrorMessage="1" errorTitle="Valor fuera de rango" error="Ingrese un valor correcto" sqref="G24" xr:uid="{C651D7A5-9D04-486D-9F0E-12C049A8C317}">
      <formula1>0</formula1>
      <formula2>100</formula2>
    </dataValidation>
    <dataValidation type="whole" allowBlank="1" showInputMessage="1" showErrorMessage="1" errorTitle="Valor fuera de rango" error="Ingrese un valor correcto" sqref="G25" xr:uid="{80274858-EA09-4755-B46B-71384AE6E09F}">
      <formula1>0</formula1>
      <formula2>100</formula2>
    </dataValidation>
    <dataValidation type="whole" allowBlank="1" showInputMessage="1" showErrorMessage="1" errorTitle="Valor fuera de rango" error="Ingrese un valor correcto" sqref="G26" xr:uid="{A59C3C1A-2B18-448F-8CEC-DF53F0FF5456}">
      <formula1>0</formula1>
      <formula2>100</formula2>
    </dataValidation>
    <dataValidation type="whole" allowBlank="1" showInputMessage="1" showErrorMessage="1" errorTitle="Valor fuera de rango" error="Ingrese un valor correcto" sqref="G27" xr:uid="{FA059667-6401-4012-A6AF-902106682A0C}">
      <formula1>0</formula1>
      <formula2>100</formula2>
    </dataValidation>
    <dataValidation type="whole" allowBlank="1" showInputMessage="1" showErrorMessage="1" errorTitle="Valor fuera de rango" error="Ingrese un valor correcto" sqref="G28" xr:uid="{6E2E0A11-80A2-46B0-AD7E-8BF399035B15}">
      <formula1>0</formula1>
      <formula2>100</formula2>
    </dataValidation>
    <dataValidation type="whole" allowBlank="1" showInputMessage="1" showErrorMessage="1" errorTitle="Valor fuera de rango" error="Ingrese un valor correcto" sqref="G29" xr:uid="{B9841174-DE21-4228-BACA-AC071EF2BB4B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343B-66BE-4337-99A1-A9377ED467B0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245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243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93</v>
      </c>
      <c r="E3" s="14">
        <v>83</v>
      </c>
      <c r="F3" s="14">
        <v>94</v>
      </c>
      <c r="G3" s="15"/>
      <c r="H3" s="14"/>
      <c r="I3" s="14"/>
      <c r="J3" s="14"/>
      <c r="M3" s="11">
        <f>D3+E3+F3+G3+H3</f>
        <v>270</v>
      </c>
      <c r="N3">
        <f>M3*0.17</f>
        <v>45.900000000000006</v>
      </c>
      <c r="O3">
        <f>I3*0.15</f>
        <v>0</v>
      </c>
      <c r="P3">
        <f>ROUND(N3+O3,0)</f>
        <v>46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98</v>
      </c>
      <c r="E4" s="14">
        <v>87</v>
      </c>
      <c r="F4" s="14">
        <v>92</v>
      </c>
      <c r="G4" s="15"/>
      <c r="H4" s="14"/>
      <c r="I4" s="14"/>
      <c r="J4" s="14"/>
      <c r="M4" s="11">
        <f>D4+E4+F4+G4+H4</f>
        <v>277</v>
      </c>
      <c r="N4">
        <f>M4*0.17</f>
        <v>47.09</v>
      </c>
      <c r="O4">
        <f>I4*0.15</f>
        <v>0</v>
      </c>
      <c r="P4">
        <f>ROUND(N4+O4,0)</f>
        <v>47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93</v>
      </c>
      <c r="E5" s="14">
        <v>84</v>
      </c>
      <c r="F5" s="14">
        <v>92</v>
      </c>
      <c r="G5" s="15"/>
      <c r="H5" s="14"/>
      <c r="I5" s="14"/>
      <c r="J5" s="14"/>
      <c r="M5" s="11">
        <f>D5+E5+F5+G5+H5</f>
        <v>269</v>
      </c>
      <c r="N5">
        <f>M5*0.17</f>
        <v>45.730000000000004</v>
      </c>
      <c r="O5">
        <f>I5*0.15</f>
        <v>0</v>
      </c>
      <c r="P5">
        <f>ROUND(N5+O5,0)</f>
        <v>46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84</v>
      </c>
      <c r="E6" s="14">
        <v>71</v>
      </c>
      <c r="F6" s="14">
        <v>96</v>
      </c>
      <c r="G6" s="15"/>
      <c r="H6" s="14"/>
      <c r="I6" s="14"/>
      <c r="J6" s="14"/>
      <c r="M6" s="11">
        <f>D6+E6+F6+G6+H6</f>
        <v>251</v>
      </c>
      <c r="N6">
        <f>M6*0.17</f>
        <v>42.67</v>
      </c>
      <c r="O6">
        <f>I6*0.15</f>
        <v>0</v>
      </c>
      <c r="P6">
        <f>ROUND(N6+O6,0)</f>
        <v>43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98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298</v>
      </c>
      <c r="N7">
        <f>M7*0.17</f>
        <v>50.660000000000004</v>
      </c>
      <c r="O7">
        <f>I7*0.15</f>
        <v>0</v>
      </c>
      <c r="P7">
        <f>ROUND(N7+O7,0)</f>
        <v>51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91</v>
      </c>
      <c r="E8" s="14">
        <v>95</v>
      </c>
      <c r="F8" s="14">
        <v>92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95</v>
      </c>
      <c r="E9" s="14">
        <v>94</v>
      </c>
      <c r="F9" s="14">
        <v>84</v>
      </c>
      <c r="G9" s="15"/>
      <c r="H9" s="14"/>
      <c r="I9" s="14"/>
      <c r="J9" s="14"/>
      <c r="M9" s="11">
        <f>D9+E9+F9+G9+H9</f>
        <v>273</v>
      </c>
      <c r="N9">
        <f>M9*0.17</f>
        <v>46.410000000000004</v>
      </c>
      <c r="O9">
        <f>I9*0.15</f>
        <v>0</v>
      </c>
      <c r="P9">
        <f>ROUND(N9+O9,0)</f>
        <v>46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97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297</v>
      </c>
      <c r="N10">
        <f>M10*0.17</f>
        <v>50.49</v>
      </c>
      <c r="O10">
        <f>I10*0.15</f>
        <v>0</v>
      </c>
      <c r="P10">
        <f>ROUND(N10+O10,0)</f>
        <v>50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96</v>
      </c>
      <c r="E11" s="14">
        <v>86</v>
      </c>
      <c r="F11" s="14">
        <v>98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97</v>
      </c>
      <c r="E12" s="14">
        <v>95</v>
      </c>
      <c r="F12" s="14">
        <v>94</v>
      </c>
      <c r="G12" s="15"/>
      <c r="H12" s="14"/>
      <c r="I12" s="14"/>
      <c r="J12" s="14"/>
      <c r="M12" s="11">
        <f>D12+E12+F12+G12+H12</f>
        <v>286</v>
      </c>
      <c r="N12">
        <f>M12*0.17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89</v>
      </c>
      <c r="E13" s="14">
        <v>84</v>
      </c>
      <c r="F13" s="14">
        <v>98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94</v>
      </c>
      <c r="E14" s="14">
        <v>94</v>
      </c>
      <c r="F14" s="14">
        <v>100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89</v>
      </c>
      <c r="E15" s="14">
        <v>90</v>
      </c>
      <c r="F15" s="14">
        <v>93</v>
      </c>
      <c r="G15" s="15"/>
      <c r="H15" s="14"/>
      <c r="I15" s="14"/>
      <c r="J15" s="14"/>
      <c r="M15" s="11">
        <f>D15+E15+F15+G15+H15</f>
        <v>272</v>
      </c>
      <c r="N15">
        <f>M15*0.17</f>
        <v>46.24</v>
      </c>
      <c r="O15">
        <f>I15*0.15</f>
        <v>0</v>
      </c>
      <c r="P15">
        <f>ROUND(N15+O15,0)</f>
        <v>46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96</v>
      </c>
      <c r="E16" s="14">
        <v>91</v>
      </c>
      <c r="F16" s="14">
        <v>96</v>
      </c>
      <c r="G16" s="15"/>
      <c r="H16" s="14"/>
      <c r="I16" s="14"/>
      <c r="J16" s="14"/>
      <c r="M16" s="11">
        <f>D16+E16+F16+G16+H16</f>
        <v>283</v>
      </c>
      <c r="N16">
        <f>M16*0.17</f>
        <v>48.110000000000007</v>
      </c>
      <c r="O16">
        <f>I16*0.15</f>
        <v>0</v>
      </c>
      <c r="P16">
        <f>ROUND(N16+O16,0)</f>
        <v>48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98</v>
      </c>
      <c r="E17" s="14">
        <v>96</v>
      </c>
      <c r="F17" s="14">
        <v>98</v>
      </c>
      <c r="G17" s="15"/>
      <c r="H17" s="14"/>
      <c r="I17" s="14"/>
      <c r="J17" s="14"/>
      <c r="M17" s="11">
        <f>D17+E17+F17+G17+H17</f>
        <v>292</v>
      </c>
      <c r="N17">
        <f>M17*0.17</f>
        <v>49.64</v>
      </c>
      <c r="O17">
        <f>I17*0.15</f>
        <v>0</v>
      </c>
      <c r="P17">
        <f>ROUND(N17+O17,0)</f>
        <v>50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89</v>
      </c>
      <c r="E18" s="14">
        <v>70</v>
      </c>
      <c r="F18" s="14">
        <v>95</v>
      </c>
      <c r="G18" s="15"/>
      <c r="H18" s="14"/>
      <c r="I18" s="14"/>
      <c r="J18" s="14"/>
      <c r="M18" s="11">
        <f>D18+E18+F18+G18+H18</f>
        <v>254</v>
      </c>
      <c r="N18">
        <f>M18*0.17</f>
        <v>43.18</v>
      </c>
      <c r="O18">
        <f>I18*0.15</f>
        <v>0</v>
      </c>
      <c r="P18">
        <f>ROUND(N18+O18,0)</f>
        <v>43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95</v>
      </c>
      <c r="E19" s="14">
        <v>80</v>
      </c>
      <c r="F19" s="14">
        <v>95</v>
      </c>
      <c r="G19" s="15"/>
      <c r="H19" s="14"/>
      <c r="I19" s="14"/>
      <c r="J19" s="14"/>
      <c r="M19" s="11">
        <f>D19+E19+F19+G19+H19</f>
        <v>270</v>
      </c>
      <c r="N19">
        <f>M19*0.17</f>
        <v>45.900000000000006</v>
      </c>
      <c r="O19">
        <f>I19*0.15</f>
        <v>0</v>
      </c>
      <c r="P19">
        <f>ROUND(N19+O19,0)</f>
        <v>46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94</v>
      </c>
      <c r="E20" s="14">
        <v>88</v>
      </c>
      <c r="F20" s="14">
        <v>100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98</v>
      </c>
      <c r="E21" s="14">
        <v>70</v>
      </c>
      <c r="F21" s="14">
        <v>90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97</v>
      </c>
      <c r="E22" s="14">
        <v>96</v>
      </c>
      <c r="F22" s="14">
        <v>96</v>
      </c>
      <c r="G22" s="15"/>
      <c r="H22" s="14"/>
      <c r="I22" s="14"/>
      <c r="J22" s="14"/>
      <c r="M22" s="11">
        <f>D22+E22+F22+G22+H22</f>
        <v>289</v>
      </c>
      <c r="N22">
        <f>M22*0.17</f>
        <v>49.13</v>
      </c>
      <c r="O22">
        <f>I22*0.15</f>
        <v>0</v>
      </c>
      <c r="P22">
        <f>ROUND(N22+O22,0)</f>
        <v>49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94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294</v>
      </c>
      <c r="N23">
        <f>M23*0.17</f>
        <v>49.980000000000004</v>
      </c>
      <c r="O23">
        <f>I23*0.15</f>
        <v>0</v>
      </c>
      <c r="P23">
        <f>ROUND(N23+O23,0)</f>
        <v>50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98</v>
      </c>
      <c r="E24" s="14">
        <v>92</v>
      </c>
      <c r="F24" s="14">
        <v>100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90</v>
      </c>
      <c r="E25" s="14">
        <v>92</v>
      </c>
      <c r="F25" s="14">
        <v>100</v>
      </c>
      <c r="G25" s="15"/>
      <c r="H25" s="14"/>
      <c r="I25" s="14"/>
      <c r="J25" s="14"/>
      <c r="M25" s="11">
        <f>D25+E25+F25+G25+H25</f>
        <v>282</v>
      </c>
      <c r="N25">
        <f>M25*0.17</f>
        <v>47.940000000000005</v>
      </c>
      <c r="O25">
        <f>I25*0.15</f>
        <v>0</v>
      </c>
      <c r="P25">
        <f>ROUND(N25+O25,0)</f>
        <v>48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94</v>
      </c>
      <c r="E26" s="14">
        <v>90</v>
      </c>
      <c r="F26" s="14">
        <v>95</v>
      </c>
      <c r="G26" s="15"/>
      <c r="H26" s="14"/>
      <c r="I26" s="14"/>
      <c r="J26" s="14"/>
      <c r="M26" s="11">
        <f>D26+E26+F26+G26+H26</f>
        <v>279</v>
      </c>
      <c r="N26">
        <f>M26*0.17</f>
        <v>47.430000000000007</v>
      </c>
      <c r="O26">
        <f>I26*0.15</f>
        <v>0</v>
      </c>
      <c r="P26">
        <f>ROUND(N26+O26,0)</f>
        <v>47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93</v>
      </c>
      <c r="E27" s="14">
        <v>90</v>
      </c>
      <c r="F27" s="14">
        <v>92</v>
      </c>
      <c r="G27" s="15"/>
      <c r="H27" s="14"/>
      <c r="I27" s="14"/>
      <c r="J27" s="14"/>
      <c r="M27" s="11">
        <f>D27+E27+F27+G27+H27</f>
        <v>275</v>
      </c>
      <c r="N27">
        <f>M27*0.17</f>
        <v>46.75</v>
      </c>
      <c r="O27">
        <f>I27*0.15</f>
        <v>0</v>
      </c>
      <c r="P27">
        <f>ROUND(N27+O27,0)</f>
        <v>47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98</v>
      </c>
      <c r="E28" s="14">
        <v>100</v>
      </c>
      <c r="F28" s="14">
        <v>100</v>
      </c>
      <c r="G28" s="15"/>
      <c r="H28" s="14"/>
      <c r="I28" s="14"/>
      <c r="J28" s="14"/>
      <c r="M28" s="11">
        <f>D28+E28+F28+G28+H28</f>
        <v>298</v>
      </c>
      <c r="N28">
        <f>M28*0.17</f>
        <v>50.660000000000004</v>
      </c>
      <c r="O28">
        <f>I28*0.15</f>
        <v>0</v>
      </c>
      <c r="P28">
        <f>ROUND(N28+O28,0)</f>
        <v>51</v>
      </c>
    </row>
  </sheetData>
  <sheetProtection algorithmName="SHA-512" hashValue="dqGoIrxMvzx7bjD+ipPnZY3a7LlK7lBrWIrGqRjHXUGFzgapiFDQLiFfVgcVarBmf1HR7M/aHO6LqOrQ1IC7uw==" saltValue="Bbzt4BvAHwsliLlksvz8sQ==" spinCount="100000" sheet="1" objects="1" scenarios="1"/>
  <dataValidations count="26">
    <dataValidation type="whole" allowBlank="1" showInputMessage="1" showErrorMessage="1" errorTitle="Valor fuera de rango" error="Ingrese un valor correcto" sqref="G3" xr:uid="{94669E6E-49B2-4798-B7DA-972B1B9592F7}">
      <formula1>0</formula1>
      <formula2>100</formula2>
    </dataValidation>
    <dataValidation type="whole" allowBlank="1" showInputMessage="1" showErrorMessage="1" errorTitle="Valor fuera de rango" error="Ingrese un valor correcto" sqref="G4" xr:uid="{DFB215F3-9058-48FA-8AFE-EDC888451E71}">
      <formula1>0</formula1>
      <formula2>100</formula2>
    </dataValidation>
    <dataValidation type="whole" allowBlank="1" showInputMessage="1" showErrorMessage="1" errorTitle="Valor fuera de rango" error="Ingrese un valor correcto" sqref="G5" xr:uid="{9C7E83E8-3400-4946-975E-A04A195C236E}">
      <formula1>0</formula1>
      <formula2>100</formula2>
    </dataValidation>
    <dataValidation type="whole" allowBlank="1" showInputMessage="1" showErrorMessage="1" errorTitle="Valor fuera de rango" error="Ingrese un valor correcto" sqref="G6" xr:uid="{3582502A-3A88-4378-8C48-B49CDD2F1B64}">
      <formula1>0</formula1>
      <formula2>100</formula2>
    </dataValidation>
    <dataValidation type="whole" allowBlank="1" showInputMessage="1" showErrorMessage="1" errorTitle="Valor fuera de rango" error="Ingrese un valor correcto" sqref="G7" xr:uid="{E20CFA97-E24C-490A-B97A-03808E9EE689}">
      <formula1>0</formula1>
      <formula2>100</formula2>
    </dataValidation>
    <dataValidation type="whole" allowBlank="1" showInputMessage="1" showErrorMessage="1" errorTitle="Valor fuera de rango" error="Ingrese un valor correcto" sqref="G8" xr:uid="{53E32E2D-13BE-4018-B4BF-A53B878F9052}">
      <formula1>0</formula1>
      <formula2>100</formula2>
    </dataValidation>
    <dataValidation type="whole" allowBlank="1" showInputMessage="1" showErrorMessage="1" errorTitle="Valor fuera de rango" error="Ingrese un valor correcto" sqref="G9" xr:uid="{1BB73DE7-83C6-448E-80F1-BB448860C7F0}">
      <formula1>0</formula1>
      <formula2>100</formula2>
    </dataValidation>
    <dataValidation type="whole" allowBlank="1" showInputMessage="1" showErrorMessage="1" errorTitle="Valor fuera de rango" error="Ingrese un valor correcto" sqref="G10" xr:uid="{DFFF0720-16F6-4E2B-B8B3-A8B189D92B96}">
      <formula1>0</formula1>
      <formula2>100</formula2>
    </dataValidation>
    <dataValidation type="whole" allowBlank="1" showInputMessage="1" showErrorMessage="1" errorTitle="Valor fuera de rango" error="Ingrese un valor correcto" sqref="G11" xr:uid="{05F6C8D2-DCF4-4497-8F2C-7405A3A19A5F}">
      <formula1>0</formula1>
      <formula2>100</formula2>
    </dataValidation>
    <dataValidation type="whole" allowBlank="1" showInputMessage="1" showErrorMessage="1" errorTitle="Valor fuera de rango" error="Ingrese un valor correcto" sqref="G12" xr:uid="{449D066F-6627-49AD-AFAA-CA272961B59C}">
      <formula1>0</formula1>
      <formula2>100</formula2>
    </dataValidation>
    <dataValidation type="whole" allowBlank="1" showInputMessage="1" showErrorMessage="1" errorTitle="Valor fuera de rango" error="Ingrese un valor correcto" sqref="G13" xr:uid="{E0D3E04C-96A5-49CC-88D8-615D26DA9A39}">
      <formula1>0</formula1>
      <formula2>100</formula2>
    </dataValidation>
    <dataValidation type="whole" allowBlank="1" showInputMessage="1" showErrorMessage="1" errorTitle="Valor fuera de rango" error="Ingrese un valor correcto" sqref="G14" xr:uid="{21F2614D-443D-4FA6-8E01-84B88E91D1B9}">
      <formula1>0</formula1>
      <formula2>100</formula2>
    </dataValidation>
    <dataValidation type="whole" allowBlank="1" showInputMessage="1" showErrorMessage="1" errorTitle="Valor fuera de rango" error="Ingrese un valor correcto" sqref="G15" xr:uid="{0B590212-94DB-43F9-91D2-06D5E0F5D673}">
      <formula1>0</formula1>
      <formula2>100</formula2>
    </dataValidation>
    <dataValidation type="whole" allowBlank="1" showInputMessage="1" showErrorMessage="1" errorTitle="Valor fuera de rango" error="Ingrese un valor correcto" sqref="G16" xr:uid="{09E06531-91E6-4764-B601-87796975907A}">
      <formula1>0</formula1>
      <formula2>100</formula2>
    </dataValidation>
    <dataValidation type="whole" allowBlank="1" showInputMessage="1" showErrorMessage="1" errorTitle="Valor fuera de rango" error="Ingrese un valor correcto" sqref="G17" xr:uid="{208B1CF7-07AF-4E7E-97F6-1ABC6250DEE6}">
      <formula1>0</formula1>
      <formula2>100</formula2>
    </dataValidation>
    <dataValidation type="whole" allowBlank="1" showInputMessage="1" showErrorMessage="1" errorTitle="Valor fuera de rango" error="Ingrese un valor correcto" sqref="G18" xr:uid="{57CD0955-6AF4-455B-A188-B69333184D81}">
      <formula1>0</formula1>
      <formula2>100</formula2>
    </dataValidation>
    <dataValidation type="whole" allowBlank="1" showInputMessage="1" showErrorMessage="1" errorTitle="Valor fuera de rango" error="Ingrese un valor correcto" sqref="G19" xr:uid="{E09D590C-037A-4550-B1C6-2A5B22CBB388}">
      <formula1>0</formula1>
      <formula2>100</formula2>
    </dataValidation>
    <dataValidation type="whole" allowBlank="1" showInputMessage="1" showErrorMessage="1" errorTitle="Valor fuera de rango" error="Ingrese un valor correcto" sqref="G20" xr:uid="{89DEC5DC-86BC-4C9B-B750-620A9D1FAF74}">
      <formula1>0</formula1>
      <formula2>100</formula2>
    </dataValidation>
    <dataValidation type="whole" allowBlank="1" showInputMessage="1" showErrorMessage="1" errorTitle="Valor fuera de rango" error="Ingrese un valor correcto" sqref="G21" xr:uid="{93193754-79F4-40CE-9DD7-D76F4E52AF0C}">
      <formula1>0</formula1>
      <formula2>100</formula2>
    </dataValidation>
    <dataValidation type="whole" allowBlank="1" showInputMessage="1" showErrorMessage="1" errorTitle="Valor fuera de rango" error="Ingrese un valor correcto" sqref="G22" xr:uid="{FC70C4A7-65F4-46EC-A0BD-B139F2831C8E}">
      <formula1>0</formula1>
      <formula2>100</formula2>
    </dataValidation>
    <dataValidation type="whole" allowBlank="1" showInputMessage="1" showErrorMessage="1" errorTitle="Valor fuera de rango" error="Ingrese un valor correcto" sqref="G23" xr:uid="{F31C7CD9-D515-4BF4-AB30-DFE34B6E2EAF}">
      <formula1>0</formula1>
      <formula2>100</formula2>
    </dataValidation>
    <dataValidation type="whole" allowBlank="1" showInputMessage="1" showErrorMessage="1" errorTitle="Valor fuera de rango" error="Ingrese un valor correcto" sqref="G24" xr:uid="{DAD30B57-BA62-411A-9A79-DBAE8472F5D7}">
      <formula1>0</formula1>
      <formula2>100</formula2>
    </dataValidation>
    <dataValidation type="whole" allowBlank="1" showInputMessage="1" showErrorMessage="1" errorTitle="Valor fuera de rango" error="Ingrese un valor correcto" sqref="G25" xr:uid="{56C9FCFA-8537-404F-9DFC-B2C324C7F5E3}">
      <formula1>0</formula1>
      <formula2>100</formula2>
    </dataValidation>
    <dataValidation type="whole" allowBlank="1" showInputMessage="1" showErrorMessage="1" errorTitle="Valor fuera de rango" error="Ingrese un valor correcto" sqref="G26" xr:uid="{E851460A-926A-4370-8053-43395F605DEC}">
      <formula1>0</formula1>
      <formula2>100</formula2>
    </dataValidation>
    <dataValidation type="whole" allowBlank="1" showInputMessage="1" showErrorMessage="1" errorTitle="Valor fuera de rango" error="Ingrese un valor correcto" sqref="G27" xr:uid="{052DF687-7A61-49FC-B7DB-4935D20CF614}">
      <formula1>0</formula1>
      <formula2>100</formula2>
    </dataValidation>
    <dataValidation type="whole" allowBlank="1" showInputMessage="1" showErrorMessage="1" errorTitle="Valor fuera de rango" error="Ingrese un valor correcto" sqref="G28" xr:uid="{AB1CEEC8-FDF2-4C64-92D2-8AEA9E20BE1B}">
      <formula1>0</formula1>
      <formula2>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478E-A7BD-47B4-930E-04891625C275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246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243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85</v>
      </c>
      <c r="E3" s="14">
        <v>91</v>
      </c>
      <c r="F3" s="14">
        <v>84</v>
      </c>
      <c r="G3" s="15"/>
      <c r="H3" s="14"/>
      <c r="I3" s="14"/>
      <c r="J3" s="14"/>
      <c r="M3" s="11">
        <f>D3+E3+F3+G3+H3</f>
        <v>260</v>
      </c>
      <c r="N3">
        <f>M3*0.17</f>
        <v>44.2</v>
      </c>
      <c r="O3">
        <f>I3*0.15</f>
        <v>0</v>
      </c>
      <c r="P3">
        <f>ROUND(N3+O3,0)</f>
        <v>44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88</v>
      </c>
      <c r="E4" s="14">
        <v>74</v>
      </c>
      <c r="F4" s="14">
        <v>80</v>
      </c>
      <c r="G4" s="15"/>
      <c r="H4" s="14"/>
      <c r="I4" s="14"/>
      <c r="J4" s="14"/>
      <c r="M4" s="11">
        <f>D4+E4+F4+G4+H4</f>
        <v>242</v>
      </c>
      <c r="N4">
        <f>M4*0.17</f>
        <v>41.14</v>
      </c>
      <c r="O4">
        <f>I4*0.15</f>
        <v>0</v>
      </c>
      <c r="P4">
        <f>ROUND(N4+O4,0)</f>
        <v>41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80</v>
      </c>
      <c r="E5" s="14">
        <v>77</v>
      </c>
      <c r="F5" s="14">
        <v>78</v>
      </c>
      <c r="G5" s="15"/>
      <c r="H5" s="14"/>
      <c r="I5" s="14"/>
      <c r="J5" s="14"/>
      <c r="M5" s="11">
        <f>D5+E5+F5+G5+H5</f>
        <v>235</v>
      </c>
      <c r="N5">
        <f>M5*0.17</f>
        <v>39.950000000000003</v>
      </c>
      <c r="O5">
        <f>I5*0.15</f>
        <v>0</v>
      </c>
      <c r="P5">
        <f>ROUND(N5+O5,0)</f>
        <v>40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92</v>
      </c>
      <c r="E6" s="14">
        <v>91</v>
      </c>
      <c r="F6" s="14">
        <v>87</v>
      </c>
      <c r="G6" s="15"/>
      <c r="H6" s="14"/>
      <c r="I6" s="14"/>
      <c r="J6" s="14"/>
      <c r="M6" s="11">
        <f>D6+E6+F6+G6+H6</f>
        <v>270</v>
      </c>
      <c r="N6">
        <f>M6*0.17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95</v>
      </c>
      <c r="E7" s="14">
        <v>82</v>
      </c>
      <c r="F7" s="14">
        <v>98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97</v>
      </c>
      <c r="E8" s="14">
        <v>88</v>
      </c>
      <c r="F8" s="14">
        <v>80</v>
      </c>
      <c r="G8" s="15"/>
      <c r="H8" s="14"/>
      <c r="I8" s="14"/>
      <c r="J8" s="14"/>
      <c r="M8" s="11">
        <f>D8+E8+F8+G8+H8</f>
        <v>265</v>
      </c>
      <c r="N8">
        <f>M8*0.17</f>
        <v>45.050000000000004</v>
      </c>
      <c r="O8">
        <f>I8*0.15</f>
        <v>0</v>
      </c>
      <c r="P8">
        <f>ROUND(N8+O8,0)</f>
        <v>45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80</v>
      </c>
      <c r="F9" s="14">
        <v>80</v>
      </c>
      <c r="G9" s="15"/>
      <c r="H9" s="14"/>
      <c r="I9" s="14"/>
      <c r="J9" s="14"/>
      <c r="M9" s="11">
        <f>D9+E9+F9+G9+H9</f>
        <v>160</v>
      </c>
      <c r="N9">
        <f>M9*0.17</f>
        <v>27.200000000000003</v>
      </c>
      <c r="O9">
        <f>I9*0.15</f>
        <v>0</v>
      </c>
      <c r="P9">
        <f>ROUND(N9+O9,0)</f>
        <v>27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100</v>
      </c>
      <c r="E10" s="14">
        <v>94</v>
      </c>
      <c r="F10" s="14">
        <v>94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90</v>
      </c>
      <c r="E11" s="14">
        <v>90</v>
      </c>
      <c r="F11" s="14">
        <v>94</v>
      </c>
      <c r="G11" s="15"/>
      <c r="H11" s="14"/>
      <c r="I11" s="14"/>
      <c r="J11" s="14"/>
      <c r="M11" s="11">
        <f>D11+E11+F11+G11+H11</f>
        <v>274</v>
      </c>
      <c r="N11">
        <f>M11*0.17</f>
        <v>46.580000000000005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98</v>
      </c>
      <c r="E12" s="14">
        <v>93</v>
      </c>
      <c r="F12" s="14">
        <v>94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75</v>
      </c>
      <c r="E13" s="14">
        <v>65</v>
      </c>
      <c r="F13" s="14">
        <v>87</v>
      </c>
      <c r="G13" s="15"/>
      <c r="H13" s="14"/>
      <c r="I13" s="14"/>
      <c r="J13" s="14"/>
      <c r="M13" s="11">
        <f>D13+E13+F13+G13+H13</f>
        <v>227</v>
      </c>
      <c r="N13">
        <f>M13*0.17</f>
        <v>38.590000000000003</v>
      </c>
      <c r="O13">
        <f>I13*0.15</f>
        <v>0</v>
      </c>
      <c r="P13">
        <f>ROUND(N13+O13,0)</f>
        <v>39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81</v>
      </c>
      <c r="E14" s="14">
        <v>83</v>
      </c>
      <c r="F14" s="14">
        <v>89</v>
      </c>
      <c r="G14" s="15"/>
      <c r="H14" s="14"/>
      <c r="I14" s="14"/>
      <c r="J14" s="14"/>
      <c r="M14" s="11">
        <f>D14+E14+F14+G14+H14</f>
        <v>253</v>
      </c>
      <c r="N14">
        <f>M14*0.17</f>
        <v>43.010000000000005</v>
      </c>
      <c r="O14">
        <f>I14*0.15</f>
        <v>0</v>
      </c>
      <c r="P14">
        <f>ROUND(N14+O14,0)</f>
        <v>43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78</v>
      </c>
      <c r="E15" s="14">
        <v>81</v>
      </c>
      <c r="F15" s="14">
        <v>78</v>
      </c>
      <c r="G15" s="15"/>
      <c r="H15" s="14"/>
      <c r="I15" s="14"/>
      <c r="J15" s="14"/>
      <c r="M15" s="11">
        <f>D15+E15+F15+G15+H15</f>
        <v>237</v>
      </c>
      <c r="N15">
        <f>M15*0.17</f>
        <v>40.290000000000006</v>
      </c>
      <c r="O15">
        <f>I15*0.15</f>
        <v>0</v>
      </c>
      <c r="P15">
        <f>ROUND(N15+O15,0)</f>
        <v>40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92</v>
      </c>
      <c r="E16" s="14">
        <v>100</v>
      </c>
      <c r="F16" s="14">
        <v>94</v>
      </c>
      <c r="G16" s="15"/>
      <c r="H16" s="14"/>
      <c r="I16" s="14"/>
      <c r="J16" s="14"/>
      <c r="M16" s="11">
        <f>D16+E16+F16+G16+H16</f>
        <v>286</v>
      </c>
      <c r="N16">
        <f>M16*0.17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97</v>
      </c>
      <c r="E17" s="14">
        <v>96</v>
      </c>
      <c r="F17" s="14">
        <v>83</v>
      </c>
      <c r="G17" s="15"/>
      <c r="H17" s="14"/>
      <c r="I17" s="14"/>
      <c r="J17" s="14"/>
      <c r="M17" s="11">
        <f>D17+E17+F17+G17+H17</f>
        <v>276</v>
      </c>
      <c r="N17">
        <f>M17*0.17</f>
        <v>46.92</v>
      </c>
      <c r="O17">
        <f>I17*0.15</f>
        <v>0</v>
      </c>
      <c r="P17">
        <f>ROUND(N17+O17,0)</f>
        <v>47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94</v>
      </c>
      <c r="E18" s="14">
        <v>82</v>
      </c>
      <c r="F18" s="14">
        <v>78</v>
      </c>
      <c r="G18" s="15"/>
      <c r="H18" s="14"/>
      <c r="I18" s="14"/>
      <c r="J18" s="14"/>
      <c r="M18" s="11">
        <f>D18+E18+F18+G18+H18</f>
        <v>254</v>
      </c>
      <c r="N18">
        <f>M18*0.17</f>
        <v>43.18</v>
      </c>
      <c r="O18">
        <f>I18*0.15</f>
        <v>0</v>
      </c>
      <c r="P18">
        <f>ROUND(N18+O18,0)</f>
        <v>43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91</v>
      </c>
      <c r="E19" s="14">
        <v>87</v>
      </c>
      <c r="F19" s="14">
        <v>96</v>
      </c>
      <c r="G19" s="15"/>
      <c r="H19" s="14"/>
      <c r="I19" s="14"/>
      <c r="J19" s="14"/>
      <c r="M19" s="11">
        <f>D19+E19+F19+G19+H19</f>
        <v>274</v>
      </c>
      <c r="N19">
        <f>M19*0.17</f>
        <v>46.580000000000005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70</v>
      </c>
      <c r="E20" s="14">
        <v>87</v>
      </c>
      <c r="F20" s="14">
        <v>71</v>
      </c>
      <c r="G20" s="15"/>
      <c r="H20" s="14"/>
      <c r="I20" s="14"/>
      <c r="J20" s="14"/>
      <c r="M20" s="11">
        <f>D20+E20+F20+G20+H20</f>
        <v>228</v>
      </c>
      <c r="N20">
        <f>M20*0.17</f>
        <v>38.760000000000005</v>
      </c>
      <c r="O20">
        <f>I20*0.15</f>
        <v>0</v>
      </c>
      <c r="P20">
        <f>ROUND(N20+O20,0)</f>
        <v>39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100</v>
      </c>
      <c r="E21" s="14">
        <v>98</v>
      </c>
      <c r="F21" s="14">
        <v>100</v>
      </c>
      <c r="G21" s="15"/>
      <c r="H21" s="14"/>
      <c r="I21" s="14"/>
      <c r="J21" s="14"/>
      <c r="M21" s="11">
        <f>D21+E21+F21+G21+H21</f>
        <v>298</v>
      </c>
      <c r="N21">
        <f>M21*0.17</f>
        <v>50.660000000000004</v>
      </c>
      <c r="O21">
        <f>I21*0.15</f>
        <v>0</v>
      </c>
      <c r="P21">
        <f>ROUND(N21+O21,0)</f>
        <v>51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100</v>
      </c>
      <c r="E22" s="14">
        <v>78</v>
      </c>
      <c r="F22" s="14">
        <v>83</v>
      </c>
      <c r="G22" s="15"/>
      <c r="H22" s="14"/>
      <c r="I22" s="14"/>
      <c r="J22" s="14"/>
      <c r="M22" s="11">
        <f>D22+E22+F22+G22+H22</f>
        <v>261</v>
      </c>
      <c r="N22">
        <f>M22*0.17</f>
        <v>44.370000000000005</v>
      </c>
      <c r="O22">
        <f>I22*0.15</f>
        <v>0</v>
      </c>
      <c r="P22">
        <f>ROUND(N22+O22,0)</f>
        <v>44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96</v>
      </c>
      <c r="E23" s="14">
        <v>81</v>
      </c>
      <c r="F23" s="14">
        <v>88</v>
      </c>
      <c r="G23" s="15"/>
      <c r="H23" s="14"/>
      <c r="I23" s="14"/>
      <c r="J23" s="14"/>
      <c r="M23" s="11">
        <f>D23+E23+F23+G23+H23</f>
        <v>265</v>
      </c>
      <c r="N23">
        <f>M23*0.17</f>
        <v>45.050000000000004</v>
      </c>
      <c r="O23">
        <f>I23*0.15</f>
        <v>0</v>
      </c>
      <c r="P23">
        <f>ROUND(N23+O23,0)</f>
        <v>45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96</v>
      </c>
      <c r="E24" s="14">
        <v>100</v>
      </c>
      <c r="F24" s="14">
        <v>92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97</v>
      </c>
      <c r="E25" s="14">
        <v>99</v>
      </c>
      <c r="F25" s="14">
        <v>94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94</v>
      </c>
      <c r="E26" s="14">
        <v>98</v>
      </c>
      <c r="F26" s="14">
        <v>98</v>
      </c>
      <c r="G26" s="15"/>
      <c r="H26" s="14"/>
      <c r="I26" s="14"/>
      <c r="J26" s="14"/>
      <c r="M26" s="11">
        <f>D26+E26+F26+G26+H26</f>
        <v>290</v>
      </c>
      <c r="N26">
        <f>M26*0.17</f>
        <v>49.300000000000004</v>
      </c>
      <c r="O26">
        <f>I26*0.15</f>
        <v>0</v>
      </c>
      <c r="P26">
        <f>ROUND(N26+O26,0)</f>
        <v>49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98</v>
      </c>
      <c r="E27" s="14">
        <v>96</v>
      </c>
      <c r="F27" s="14">
        <v>98</v>
      </c>
      <c r="G27" s="15"/>
      <c r="H27" s="14"/>
      <c r="I27" s="14"/>
      <c r="J27" s="14"/>
      <c r="M27" s="11">
        <f>D27+E27+F27+G27+H27</f>
        <v>292</v>
      </c>
      <c r="N27">
        <f>M27*0.17</f>
        <v>49.64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98</v>
      </c>
      <c r="E28" s="14">
        <v>92</v>
      </c>
      <c r="F28" s="14">
        <v>86</v>
      </c>
      <c r="G28" s="15"/>
      <c r="H28" s="14"/>
      <c r="I28" s="14"/>
      <c r="J28" s="14"/>
      <c r="M28" s="11">
        <f>D28+E28+F28+G28+H28</f>
        <v>276</v>
      </c>
      <c r="N28">
        <f>M28*0.17</f>
        <v>46.92</v>
      </c>
      <c r="O28">
        <f>I28*0.15</f>
        <v>0</v>
      </c>
      <c r="P28">
        <f>ROUND(N28+O28,0)</f>
        <v>47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91</v>
      </c>
      <c r="E29" s="14">
        <v>93</v>
      </c>
      <c r="F29" s="14">
        <v>74</v>
      </c>
      <c r="G29" s="15"/>
      <c r="H29" s="14"/>
      <c r="I29" s="14"/>
      <c r="J29" s="14"/>
      <c r="M29" s="11">
        <f>D29+E29+F29+G29+H29</f>
        <v>258</v>
      </c>
      <c r="N29">
        <f>M29*0.17</f>
        <v>43.860000000000007</v>
      </c>
      <c r="O29">
        <f>I29*0.15</f>
        <v>0</v>
      </c>
      <c r="P29">
        <f>ROUND(N29+O29,0)</f>
        <v>44</v>
      </c>
    </row>
  </sheetData>
  <sheetProtection algorithmName="SHA-512" hashValue="Ur4e+gLP6fzq8ggzbPZjVZLFNpFcWWkKwjR2+i2q0k7j6isAV+DQcNsVJtSxpRegknD9E7USCgN93bVa2FKTTg==" saltValue="AM0/UCvaT+RnS2tFTCP9bw==" spinCount="100000" sheet="1" objects="1" scenarios="1"/>
  <dataValidations count="27">
    <dataValidation type="whole" allowBlank="1" showInputMessage="1" showErrorMessage="1" errorTitle="Valor fuera de rango" error="Ingrese un valor correcto" sqref="G3" xr:uid="{D1C0AA4F-FE67-41A4-992E-1A6B6985D0C1}">
      <formula1>0</formula1>
      <formula2>100</formula2>
    </dataValidation>
    <dataValidation type="whole" allowBlank="1" showInputMessage="1" showErrorMessage="1" errorTitle="Valor fuera de rango" error="Ingrese un valor correcto" sqref="G4" xr:uid="{027F3D40-4026-4392-BBCD-B02C8E4A2D71}">
      <formula1>0</formula1>
      <formula2>100</formula2>
    </dataValidation>
    <dataValidation type="whole" allowBlank="1" showInputMessage="1" showErrorMessage="1" errorTitle="Valor fuera de rango" error="Ingrese un valor correcto" sqref="G5" xr:uid="{4FD794A1-309A-4AE1-9986-4B569D9D7428}">
      <formula1>0</formula1>
      <formula2>100</formula2>
    </dataValidation>
    <dataValidation type="whole" allowBlank="1" showInputMessage="1" showErrorMessage="1" errorTitle="Valor fuera de rango" error="Ingrese un valor correcto" sqref="G6" xr:uid="{996BE615-93D2-49A8-93D4-B284052E7AD4}">
      <formula1>0</formula1>
      <formula2>100</formula2>
    </dataValidation>
    <dataValidation type="whole" allowBlank="1" showInputMessage="1" showErrorMessage="1" errorTitle="Valor fuera de rango" error="Ingrese un valor correcto" sqref="G7" xr:uid="{23CE7304-3701-4652-A0B9-339E5D618BD8}">
      <formula1>0</formula1>
      <formula2>100</formula2>
    </dataValidation>
    <dataValidation type="whole" allowBlank="1" showInputMessage="1" showErrorMessage="1" errorTitle="Valor fuera de rango" error="Ingrese un valor correcto" sqref="G8" xr:uid="{2BDDF404-3D8D-42CD-8763-E8383D8E8628}">
      <formula1>0</formula1>
      <formula2>100</formula2>
    </dataValidation>
    <dataValidation type="whole" allowBlank="1" showInputMessage="1" showErrorMessage="1" errorTitle="Valor fuera de rango" error="Ingrese un valor correcto" sqref="G9" xr:uid="{BBE39255-B788-4233-8D1D-A82FFF5501F2}">
      <formula1>0</formula1>
      <formula2>100</formula2>
    </dataValidation>
    <dataValidation type="whole" allowBlank="1" showInputMessage="1" showErrorMessage="1" errorTitle="Valor fuera de rango" error="Ingrese un valor correcto" sqref="G10" xr:uid="{4C92FC5F-F594-4348-A924-9590E9C64614}">
      <formula1>0</formula1>
      <formula2>100</formula2>
    </dataValidation>
    <dataValidation type="whole" allowBlank="1" showInputMessage="1" showErrorMessage="1" errorTitle="Valor fuera de rango" error="Ingrese un valor correcto" sqref="G11" xr:uid="{414FDD55-DEBE-462C-883E-A212F670DD02}">
      <formula1>0</formula1>
      <formula2>100</formula2>
    </dataValidation>
    <dataValidation type="whole" allowBlank="1" showInputMessage="1" showErrorMessage="1" errorTitle="Valor fuera de rango" error="Ingrese un valor correcto" sqref="G12" xr:uid="{9F0B5E64-9B5C-48FA-89D3-2547CD1B537A}">
      <formula1>0</formula1>
      <formula2>100</formula2>
    </dataValidation>
    <dataValidation type="whole" allowBlank="1" showInputMessage="1" showErrorMessage="1" errorTitle="Valor fuera de rango" error="Ingrese un valor correcto" sqref="G13" xr:uid="{B7A3EEB8-7BE0-4F58-A0B4-25D4FE104C7F}">
      <formula1>0</formula1>
      <formula2>100</formula2>
    </dataValidation>
    <dataValidation type="whole" allowBlank="1" showInputMessage="1" showErrorMessage="1" errorTitle="Valor fuera de rango" error="Ingrese un valor correcto" sqref="G14" xr:uid="{D3DDDB9E-0C00-42E4-A9C9-CF4C2E883BB6}">
      <formula1>0</formula1>
      <formula2>100</formula2>
    </dataValidation>
    <dataValidation type="whole" allowBlank="1" showInputMessage="1" showErrorMessage="1" errorTitle="Valor fuera de rango" error="Ingrese un valor correcto" sqref="G15" xr:uid="{D1F4B727-7B2D-438D-A2B4-437DDDEF9B10}">
      <formula1>0</formula1>
      <formula2>100</formula2>
    </dataValidation>
    <dataValidation type="whole" allowBlank="1" showInputMessage="1" showErrorMessage="1" errorTitle="Valor fuera de rango" error="Ingrese un valor correcto" sqref="G16" xr:uid="{49EA7145-7FD0-4C25-B411-5F1296BF84F6}">
      <formula1>0</formula1>
      <formula2>100</formula2>
    </dataValidation>
    <dataValidation type="whole" allowBlank="1" showInputMessage="1" showErrorMessage="1" errorTitle="Valor fuera de rango" error="Ingrese un valor correcto" sqref="G17" xr:uid="{31ED308B-FADD-4D37-A1AF-2A187903C6F6}">
      <formula1>0</formula1>
      <formula2>100</formula2>
    </dataValidation>
    <dataValidation type="whole" allowBlank="1" showInputMessage="1" showErrorMessage="1" errorTitle="Valor fuera de rango" error="Ingrese un valor correcto" sqref="G18" xr:uid="{32F9FD7C-8123-41CB-9E58-01CB3511913C}">
      <formula1>0</formula1>
      <formula2>100</formula2>
    </dataValidation>
    <dataValidation type="whole" allowBlank="1" showInputMessage="1" showErrorMessage="1" errorTitle="Valor fuera de rango" error="Ingrese un valor correcto" sqref="G19" xr:uid="{14C169F1-7406-4123-9990-4637F929C178}">
      <formula1>0</formula1>
      <formula2>100</formula2>
    </dataValidation>
    <dataValidation type="whole" allowBlank="1" showInputMessage="1" showErrorMessage="1" errorTitle="Valor fuera de rango" error="Ingrese un valor correcto" sqref="G20" xr:uid="{22CE5583-B868-44A2-B88B-E3B8D7398E5C}">
      <formula1>0</formula1>
      <formula2>100</formula2>
    </dataValidation>
    <dataValidation type="whole" allowBlank="1" showInputMessage="1" showErrorMessage="1" errorTitle="Valor fuera de rango" error="Ingrese un valor correcto" sqref="G21" xr:uid="{3517DA21-FBF4-4DAB-A07E-12053D1CED3D}">
      <formula1>0</formula1>
      <formula2>100</formula2>
    </dataValidation>
    <dataValidation type="whole" allowBlank="1" showInputMessage="1" showErrorMessage="1" errorTitle="Valor fuera de rango" error="Ingrese un valor correcto" sqref="G22" xr:uid="{4C967EE2-0CA9-434A-8869-EABB13D340D6}">
      <formula1>0</formula1>
      <formula2>100</formula2>
    </dataValidation>
    <dataValidation type="whole" allowBlank="1" showInputMessage="1" showErrorMessage="1" errorTitle="Valor fuera de rango" error="Ingrese un valor correcto" sqref="G23" xr:uid="{D37F5135-724C-4273-923B-BA6AAC11FCF8}">
      <formula1>0</formula1>
      <formula2>100</formula2>
    </dataValidation>
    <dataValidation type="whole" allowBlank="1" showInputMessage="1" showErrorMessage="1" errorTitle="Valor fuera de rango" error="Ingrese un valor correcto" sqref="G24" xr:uid="{AC9F950E-9307-4A64-A82F-37A52B5AEFD1}">
      <formula1>0</formula1>
      <formula2>100</formula2>
    </dataValidation>
    <dataValidation type="whole" allowBlank="1" showInputMessage="1" showErrorMessage="1" errorTitle="Valor fuera de rango" error="Ingrese un valor correcto" sqref="G25" xr:uid="{09333BD0-6731-4A0D-8E58-92EBD6097256}">
      <formula1>0</formula1>
      <formula2>100</formula2>
    </dataValidation>
    <dataValidation type="whole" allowBlank="1" showInputMessage="1" showErrorMessage="1" errorTitle="Valor fuera de rango" error="Ingrese un valor correcto" sqref="G26" xr:uid="{C902CEDE-85D0-4BCC-97FD-CE83D63D5DA6}">
      <formula1>0</formula1>
      <formula2>100</formula2>
    </dataValidation>
    <dataValidation type="whole" allowBlank="1" showInputMessage="1" showErrorMessage="1" errorTitle="Valor fuera de rango" error="Ingrese un valor correcto" sqref="G27" xr:uid="{53E9D0C2-397C-4D44-AB1F-D7212E357451}">
      <formula1>0</formula1>
      <formula2>100</formula2>
    </dataValidation>
    <dataValidation type="whole" allowBlank="1" showInputMessage="1" showErrorMessage="1" errorTitle="Valor fuera de rango" error="Ingrese un valor correcto" sqref="G28" xr:uid="{396DDE0E-F254-45D0-9355-04293E4845DC}">
      <formula1>0</formula1>
      <formula2>100</formula2>
    </dataValidation>
    <dataValidation type="whole" allowBlank="1" showInputMessage="1" showErrorMessage="1" errorTitle="Valor fuera de rango" error="Ingrese un valor correcto" sqref="G29" xr:uid="{AD0768E1-3BE6-41D6-8CD0-411D213E2872}">
      <formula1>0</formula1>
      <formula2>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69A7-278F-4EB6-89B8-71C7F0753AEB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247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243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98</v>
      </c>
      <c r="E3" s="14">
        <v>93</v>
      </c>
      <c r="F3" s="14">
        <v>86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94</v>
      </c>
      <c r="E4" s="14">
        <v>85</v>
      </c>
      <c r="F4" s="14">
        <v>90</v>
      </c>
      <c r="G4" s="15"/>
      <c r="H4" s="14"/>
      <c r="I4" s="14"/>
      <c r="J4" s="14"/>
      <c r="M4" s="11">
        <f>D4+E4+F4+G4+H4</f>
        <v>269</v>
      </c>
      <c r="N4">
        <f>M4*0.17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92</v>
      </c>
      <c r="F5" s="14">
        <v>98</v>
      </c>
      <c r="G5" s="15"/>
      <c r="H5" s="14"/>
      <c r="I5" s="14"/>
      <c r="J5" s="14"/>
      <c r="M5" s="11">
        <f>D5+E5+F5+G5+H5</f>
        <v>290</v>
      </c>
      <c r="N5">
        <f>M5*0.17</f>
        <v>49.300000000000004</v>
      </c>
      <c r="O5">
        <f>I5*0.15</f>
        <v>0</v>
      </c>
      <c r="P5">
        <f>ROUND(N5+O5,0)</f>
        <v>49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90</v>
      </c>
      <c r="E6" s="14">
        <v>94</v>
      </c>
      <c r="F6" s="14">
        <v>90</v>
      </c>
      <c r="G6" s="15"/>
      <c r="H6" s="14"/>
      <c r="I6" s="14"/>
      <c r="J6" s="14"/>
      <c r="M6" s="11">
        <f>D6+E6+F6+G6+H6</f>
        <v>274</v>
      </c>
      <c r="N6">
        <f>M6*0.17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100</v>
      </c>
      <c r="E7" s="14">
        <v>99</v>
      </c>
      <c r="F7" s="14">
        <v>98</v>
      </c>
      <c r="G7" s="15"/>
      <c r="H7" s="14"/>
      <c r="I7" s="14"/>
      <c r="J7" s="14"/>
      <c r="M7" s="11">
        <f>D7+E7+F7+G7+H7</f>
        <v>297</v>
      </c>
      <c r="N7">
        <f>M7*0.17</f>
        <v>50.49</v>
      </c>
      <c r="O7">
        <f>I7*0.15</f>
        <v>0</v>
      </c>
      <c r="P7">
        <f>ROUND(N7+O7,0)</f>
        <v>50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65</v>
      </c>
      <c r="E8" s="14">
        <v>84</v>
      </c>
      <c r="F8" s="14">
        <v>88</v>
      </c>
      <c r="G8" s="15"/>
      <c r="H8" s="14"/>
      <c r="I8" s="14"/>
      <c r="J8" s="14"/>
      <c r="M8" s="11">
        <f>D8+E8+F8+G8+H8</f>
        <v>237</v>
      </c>
      <c r="N8">
        <f>M8*0.17</f>
        <v>40.290000000000006</v>
      </c>
      <c r="O8">
        <f>I8*0.15</f>
        <v>0</v>
      </c>
      <c r="P8">
        <f>ROUND(N8+O8,0)</f>
        <v>40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96</v>
      </c>
      <c r="E9" s="14">
        <v>82</v>
      </c>
      <c r="F9" s="14">
        <v>84</v>
      </c>
      <c r="G9" s="15"/>
      <c r="H9" s="14"/>
      <c r="I9" s="14"/>
      <c r="J9" s="14"/>
      <c r="M9" s="11">
        <f>D9+E9+F9+G9+H9</f>
        <v>262</v>
      </c>
      <c r="N9">
        <f>M9*0.17</f>
        <v>44.540000000000006</v>
      </c>
      <c r="O9">
        <f>I9*0.15</f>
        <v>0</v>
      </c>
      <c r="P9">
        <f>ROUND(N9+O9,0)</f>
        <v>45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94</v>
      </c>
      <c r="E10" s="14">
        <v>77</v>
      </c>
      <c r="F10" s="14">
        <v>80</v>
      </c>
      <c r="G10" s="15"/>
      <c r="H10" s="14"/>
      <c r="I10" s="14"/>
      <c r="J10" s="14"/>
      <c r="M10" s="11">
        <f>D10+E10+F10+G10+H10</f>
        <v>251</v>
      </c>
      <c r="N10">
        <f>M10*0.17</f>
        <v>42.67</v>
      </c>
      <c r="O10">
        <f>I10*0.15</f>
        <v>0</v>
      </c>
      <c r="P10">
        <f>ROUND(N10+O10,0)</f>
        <v>43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100</v>
      </c>
      <c r="E11" s="14">
        <v>96</v>
      </c>
      <c r="F11" s="14">
        <v>84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100</v>
      </c>
      <c r="E12" s="14">
        <v>94</v>
      </c>
      <c r="F12" s="14">
        <v>94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94</v>
      </c>
      <c r="E13" s="14">
        <v>90</v>
      </c>
      <c r="F13" s="14">
        <v>92</v>
      </c>
      <c r="G13" s="15"/>
      <c r="H13" s="14"/>
      <c r="I13" s="14"/>
      <c r="J13" s="14"/>
      <c r="M13" s="11">
        <f>D13+E13+F13+G13+H13</f>
        <v>276</v>
      </c>
      <c r="N13">
        <f>M13*0.17</f>
        <v>46.92</v>
      </c>
      <c r="O13">
        <f>I13*0.15</f>
        <v>0</v>
      </c>
      <c r="P13">
        <f>ROUND(N13+O13,0)</f>
        <v>47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88</v>
      </c>
      <c r="E14" s="14">
        <v>97</v>
      </c>
      <c r="F14" s="14">
        <v>91</v>
      </c>
      <c r="G14" s="15"/>
      <c r="H14" s="14"/>
      <c r="I14" s="14"/>
      <c r="J14" s="14"/>
      <c r="M14" s="11">
        <f>D14+E14+F14+G14+H14</f>
        <v>276</v>
      </c>
      <c r="N14">
        <f>M14*0.17</f>
        <v>46.92</v>
      </c>
      <c r="O14">
        <f>I14*0.15</f>
        <v>0</v>
      </c>
      <c r="P14">
        <f>ROUND(N14+O14,0)</f>
        <v>47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98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294</v>
      </c>
      <c r="N15">
        <f>M15*0.17</f>
        <v>49.980000000000004</v>
      </c>
      <c r="O15">
        <f>I15*0.15</f>
        <v>0</v>
      </c>
      <c r="P15">
        <f>ROUND(N15+O15,0)</f>
        <v>50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96</v>
      </c>
      <c r="E16" s="14">
        <v>80</v>
      </c>
      <c r="F16" s="14">
        <v>96</v>
      </c>
      <c r="G16" s="15"/>
      <c r="H16" s="14"/>
      <c r="I16" s="14"/>
      <c r="J16" s="14"/>
      <c r="M16" s="11">
        <f>D16+E16+F16+G16+H16</f>
        <v>272</v>
      </c>
      <c r="N16">
        <f>M16*0.17</f>
        <v>46.24</v>
      </c>
      <c r="O16">
        <f>I16*0.15</f>
        <v>0</v>
      </c>
      <c r="P16">
        <f>ROUND(N16+O16,0)</f>
        <v>46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82</v>
      </c>
      <c r="E17" s="14">
        <v>97</v>
      </c>
      <c r="F17" s="14">
        <v>88</v>
      </c>
      <c r="G17" s="15"/>
      <c r="H17" s="14"/>
      <c r="I17" s="14"/>
      <c r="J17" s="14"/>
      <c r="M17" s="11">
        <f>D17+E17+F17+G17+H17</f>
        <v>267</v>
      </c>
      <c r="N17">
        <f>M17*0.17</f>
        <v>45.39</v>
      </c>
      <c r="O17">
        <f>I17*0.15</f>
        <v>0</v>
      </c>
      <c r="P17">
        <f>ROUND(N17+O17,0)</f>
        <v>45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84</v>
      </c>
      <c r="E18" s="14">
        <v>96</v>
      </c>
      <c r="F18" s="14">
        <v>100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98</v>
      </c>
      <c r="E19" s="14">
        <v>97</v>
      </c>
      <c r="F19" s="14">
        <v>76</v>
      </c>
      <c r="G19" s="15"/>
      <c r="H19" s="14"/>
      <c r="I19" s="14"/>
      <c r="J19" s="14"/>
      <c r="M19" s="11">
        <f>D19+E19+F19+G19+H19</f>
        <v>271</v>
      </c>
      <c r="N19">
        <f>M19*0.17</f>
        <v>46.07</v>
      </c>
      <c r="O19">
        <f>I19*0.15</f>
        <v>0</v>
      </c>
      <c r="P19">
        <f>ROUND(N19+O19,0)</f>
        <v>46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98</v>
      </c>
      <c r="E20" s="14">
        <v>89</v>
      </c>
      <c r="F20" s="14">
        <v>92</v>
      </c>
      <c r="G20" s="15"/>
      <c r="H20" s="14"/>
      <c r="I20" s="14"/>
      <c r="J20" s="14"/>
      <c r="M20" s="11">
        <f>D20+E20+F20+G20+H20</f>
        <v>279</v>
      </c>
      <c r="N20">
        <f>M20*0.17</f>
        <v>47.430000000000007</v>
      </c>
      <c r="O20">
        <f>I20*0.15</f>
        <v>0</v>
      </c>
      <c r="P20">
        <f>ROUND(N20+O20,0)</f>
        <v>47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82</v>
      </c>
      <c r="E21" s="14">
        <v>85</v>
      </c>
      <c r="F21" s="14">
        <v>82</v>
      </c>
      <c r="G21" s="15"/>
      <c r="H21" s="14"/>
      <c r="I21" s="14"/>
      <c r="J21" s="14"/>
      <c r="M21" s="11">
        <f>D21+E21+F21+G21+H21</f>
        <v>249</v>
      </c>
      <c r="N21">
        <f>M21*0.17</f>
        <v>42.330000000000005</v>
      </c>
      <c r="O21">
        <f>I21*0.15</f>
        <v>0</v>
      </c>
      <c r="P21">
        <f>ROUND(N21+O21,0)</f>
        <v>42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98</v>
      </c>
      <c r="E22" s="14">
        <v>83</v>
      </c>
      <c r="F22" s="14">
        <v>89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94</v>
      </c>
      <c r="E23" s="14">
        <v>89</v>
      </c>
      <c r="F23" s="14">
        <v>93</v>
      </c>
      <c r="G23" s="15"/>
      <c r="H23" s="14"/>
      <c r="I23" s="14"/>
      <c r="J23" s="14"/>
      <c r="M23" s="11">
        <f>D23+E23+F23+G23+H23</f>
        <v>276</v>
      </c>
      <c r="N23">
        <f>M23*0.17</f>
        <v>46.92</v>
      </c>
      <c r="O23">
        <f>I23*0.15</f>
        <v>0</v>
      </c>
      <c r="P23">
        <f>ROUND(N23+O23,0)</f>
        <v>47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75</v>
      </c>
      <c r="F24" s="14">
        <v>89</v>
      </c>
      <c r="G24" s="15"/>
      <c r="H24" s="14"/>
      <c r="I24" s="14"/>
      <c r="J24" s="14"/>
      <c r="M24" s="11">
        <f>D24+E24+F24+G24+H24</f>
        <v>164</v>
      </c>
      <c r="N24">
        <f>M24*0.17</f>
        <v>27.880000000000003</v>
      </c>
      <c r="O24">
        <f>I24*0.15</f>
        <v>0</v>
      </c>
      <c r="P24">
        <f>ROUND(N24+O24,0)</f>
        <v>28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96</v>
      </c>
      <c r="E25" s="14">
        <v>81</v>
      </c>
      <c r="F25" s="14">
        <v>85</v>
      </c>
      <c r="G25" s="15"/>
      <c r="H25" s="14"/>
      <c r="I25" s="14"/>
      <c r="J25" s="14"/>
      <c r="M25" s="11">
        <f>D25+E25+F25+G25+H25</f>
        <v>262</v>
      </c>
      <c r="N25">
        <f>M25*0.17</f>
        <v>44.540000000000006</v>
      </c>
      <c r="O25">
        <f>I25*0.15</f>
        <v>0</v>
      </c>
      <c r="P25">
        <f>ROUND(N25+O25,0)</f>
        <v>45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80</v>
      </c>
      <c r="E26" s="14">
        <v>88</v>
      </c>
      <c r="F26" s="14">
        <v>96</v>
      </c>
      <c r="G26" s="15"/>
      <c r="H26" s="14"/>
      <c r="I26" s="14"/>
      <c r="J26" s="14"/>
      <c r="M26" s="11">
        <f>D26+E26+F26+G26+H26</f>
        <v>264</v>
      </c>
      <c r="N26">
        <f>M26*0.17</f>
        <v>44.88</v>
      </c>
      <c r="O26">
        <f>I26*0.15</f>
        <v>0</v>
      </c>
      <c r="P26">
        <f>ROUND(N26+O26,0)</f>
        <v>45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98</v>
      </c>
      <c r="E27" s="14">
        <v>79</v>
      </c>
      <c r="F27" s="14">
        <v>76</v>
      </c>
      <c r="G27" s="15"/>
      <c r="H27" s="14"/>
      <c r="I27" s="14"/>
      <c r="J27" s="14"/>
      <c r="M27" s="11">
        <f>D27+E27+F27+G27+H27</f>
        <v>253</v>
      </c>
      <c r="N27">
        <f>M27*0.17</f>
        <v>43.010000000000005</v>
      </c>
      <c r="O27">
        <f>I27*0.15</f>
        <v>0</v>
      </c>
      <c r="P27">
        <f>ROUND(N27+O27,0)</f>
        <v>43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71</v>
      </c>
      <c r="E28" s="14">
        <v>81</v>
      </c>
      <c r="F28" s="14">
        <v>89</v>
      </c>
      <c r="G28" s="15"/>
      <c r="H28" s="14"/>
      <c r="I28" s="14"/>
      <c r="J28" s="14"/>
      <c r="M28" s="11">
        <f>D28+E28+F28+G28+H28</f>
        <v>241</v>
      </c>
      <c r="N28">
        <f>M28*0.17</f>
        <v>40.970000000000006</v>
      </c>
      <c r="O28">
        <f>I28*0.15</f>
        <v>0</v>
      </c>
      <c r="P28">
        <f>ROUND(N28+O28,0)</f>
        <v>41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86</v>
      </c>
      <c r="E29" s="14">
        <v>100</v>
      </c>
      <c r="F29" s="14">
        <v>84</v>
      </c>
      <c r="G29" s="15"/>
      <c r="H29" s="14"/>
      <c r="I29" s="14"/>
      <c r="J29" s="14"/>
      <c r="M29" s="11">
        <f>D29+E29+F29+G29+H29</f>
        <v>270</v>
      </c>
      <c r="N29">
        <f>M29*0.17</f>
        <v>45.900000000000006</v>
      </c>
      <c r="O29">
        <f>I29*0.15</f>
        <v>0</v>
      </c>
      <c r="P29">
        <f>ROUND(N29+O29,0)</f>
        <v>46</v>
      </c>
    </row>
  </sheetData>
  <sheetProtection algorithmName="SHA-512" hashValue="1laijykPKvgGPRQEx8wKvG6Up/r4+6xH1OdxDBvkyyQvK6L3CG+HsygEl5BX8hrZSaLX7txiSPQyPMPg+kKWzw==" saltValue="WnCpFmyehpdilgyGpztQFg==" spinCount="100000" sheet="1" objects="1" scenarios="1"/>
  <dataValidations count="27">
    <dataValidation type="whole" allowBlank="1" showInputMessage="1" showErrorMessage="1" errorTitle="Valor fuera de rango" error="Ingrese un valor correcto" sqref="G3" xr:uid="{1CA50592-6C2A-4E53-9EC2-A5B9A4EDFB08}">
      <formula1>0</formula1>
      <formula2>100</formula2>
    </dataValidation>
    <dataValidation type="whole" allowBlank="1" showInputMessage="1" showErrorMessage="1" errorTitle="Valor fuera de rango" error="Ingrese un valor correcto" sqref="G4" xr:uid="{6BE7496F-26BA-44E4-8546-44980FF067F0}">
      <formula1>0</formula1>
      <formula2>100</formula2>
    </dataValidation>
    <dataValidation type="whole" allowBlank="1" showInputMessage="1" showErrorMessage="1" errorTitle="Valor fuera de rango" error="Ingrese un valor correcto" sqref="G5" xr:uid="{C180F3F9-8EAE-4617-809D-CB91A24681A2}">
      <formula1>0</formula1>
      <formula2>100</formula2>
    </dataValidation>
    <dataValidation type="whole" allowBlank="1" showInputMessage="1" showErrorMessage="1" errorTitle="Valor fuera de rango" error="Ingrese un valor correcto" sqref="G6" xr:uid="{DFBDAB1F-66B7-49D0-8C97-466DAA81FB55}">
      <formula1>0</formula1>
      <formula2>100</formula2>
    </dataValidation>
    <dataValidation type="whole" allowBlank="1" showInputMessage="1" showErrorMessage="1" errorTitle="Valor fuera de rango" error="Ingrese un valor correcto" sqref="G7" xr:uid="{1A848285-F4ED-4BF2-9849-6C350AF31D85}">
      <formula1>0</formula1>
      <formula2>100</formula2>
    </dataValidation>
    <dataValidation type="whole" allowBlank="1" showInputMessage="1" showErrorMessage="1" errorTitle="Valor fuera de rango" error="Ingrese un valor correcto" sqref="G8" xr:uid="{FF0EB9CC-7236-4762-BA84-980B2DAFFE44}">
      <formula1>0</formula1>
      <formula2>100</formula2>
    </dataValidation>
    <dataValidation type="whole" allowBlank="1" showInputMessage="1" showErrorMessage="1" errorTitle="Valor fuera de rango" error="Ingrese un valor correcto" sqref="G9" xr:uid="{214EC6C6-4697-40ED-B738-48FBEE24ABD9}">
      <formula1>0</formula1>
      <formula2>100</formula2>
    </dataValidation>
    <dataValidation type="whole" allowBlank="1" showInputMessage="1" showErrorMessage="1" errorTitle="Valor fuera de rango" error="Ingrese un valor correcto" sqref="G10" xr:uid="{EE8A8CFF-2948-4B02-9D81-121A1DCBE4E4}">
      <formula1>0</formula1>
      <formula2>100</formula2>
    </dataValidation>
    <dataValidation type="whole" allowBlank="1" showInputMessage="1" showErrorMessage="1" errorTitle="Valor fuera de rango" error="Ingrese un valor correcto" sqref="G11" xr:uid="{13481709-F12D-4968-9A1E-02791C1D7F95}">
      <formula1>0</formula1>
      <formula2>100</formula2>
    </dataValidation>
    <dataValidation type="whole" allowBlank="1" showInputMessage="1" showErrorMessage="1" errorTitle="Valor fuera de rango" error="Ingrese un valor correcto" sqref="G12" xr:uid="{4064F3A6-FD8A-490C-8637-33915E9E4E59}">
      <formula1>0</formula1>
      <formula2>100</formula2>
    </dataValidation>
    <dataValidation type="whole" allowBlank="1" showInputMessage="1" showErrorMessage="1" errorTitle="Valor fuera de rango" error="Ingrese un valor correcto" sqref="G13" xr:uid="{BE17FF2F-5511-4081-8A71-551C657E97DF}">
      <formula1>0</formula1>
      <formula2>100</formula2>
    </dataValidation>
    <dataValidation type="whole" allowBlank="1" showInputMessage="1" showErrorMessage="1" errorTitle="Valor fuera de rango" error="Ingrese un valor correcto" sqref="G14" xr:uid="{15F08E9A-DED4-48AB-A612-BEE364501B8E}">
      <formula1>0</formula1>
      <formula2>100</formula2>
    </dataValidation>
    <dataValidation type="whole" allowBlank="1" showInputMessage="1" showErrorMessage="1" errorTitle="Valor fuera de rango" error="Ingrese un valor correcto" sqref="G15" xr:uid="{102BE7C2-BC56-4D61-B7CB-E29073663A58}">
      <formula1>0</formula1>
      <formula2>100</formula2>
    </dataValidation>
    <dataValidation type="whole" allowBlank="1" showInputMessage="1" showErrorMessage="1" errorTitle="Valor fuera de rango" error="Ingrese un valor correcto" sqref="G16" xr:uid="{FA76425D-59D3-4342-9EDC-B7A1DF6DDF48}">
      <formula1>0</formula1>
      <formula2>100</formula2>
    </dataValidation>
    <dataValidation type="whole" allowBlank="1" showInputMessage="1" showErrorMessage="1" errorTitle="Valor fuera de rango" error="Ingrese un valor correcto" sqref="G17" xr:uid="{6E75E7CA-E7CF-4A54-B6F4-7E8800C08BC6}">
      <formula1>0</formula1>
      <formula2>100</formula2>
    </dataValidation>
    <dataValidation type="whole" allowBlank="1" showInputMessage="1" showErrorMessage="1" errorTitle="Valor fuera de rango" error="Ingrese un valor correcto" sqref="G18" xr:uid="{4B51DA58-96B2-442B-90DF-EBF9389A380A}">
      <formula1>0</formula1>
      <formula2>100</formula2>
    </dataValidation>
    <dataValidation type="whole" allowBlank="1" showInputMessage="1" showErrorMessage="1" errorTitle="Valor fuera de rango" error="Ingrese un valor correcto" sqref="G19" xr:uid="{167F9663-63CC-45C4-9F65-99DB469D89B0}">
      <formula1>0</formula1>
      <formula2>100</formula2>
    </dataValidation>
    <dataValidation type="whole" allowBlank="1" showInputMessage="1" showErrorMessage="1" errorTitle="Valor fuera de rango" error="Ingrese un valor correcto" sqref="G20" xr:uid="{30CA31AB-821E-4719-9D18-8CCCCE312BDB}">
      <formula1>0</formula1>
      <formula2>100</formula2>
    </dataValidation>
    <dataValidation type="whole" allowBlank="1" showInputMessage="1" showErrorMessage="1" errorTitle="Valor fuera de rango" error="Ingrese un valor correcto" sqref="G21" xr:uid="{6312A5BD-8F8D-479D-89CF-F70BEE16323C}">
      <formula1>0</formula1>
      <formula2>100</formula2>
    </dataValidation>
    <dataValidation type="whole" allowBlank="1" showInputMessage="1" showErrorMessage="1" errorTitle="Valor fuera de rango" error="Ingrese un valor correcto" sqref="G22" xr:uid="{BF0B47B8-243A-4964-98C4-C7E61B08CFE9}">
      <formula1>0</formula1>
      <formula2>100</formula2>
    </dataValidation>
    <dataValidation type="whole" allowBlank="1" showInputMessage="1" showErrorMessage="1" errorTitle="Valor fuera de rango" error="Ingrese un valor correcto" sqref="G23" xr:uid="{736BE3AD-B963-4034-B9E3-84668DBEC571}">
      <formula1>0</formula1>
      <formula2>100</formula2>
    </dataValidation>
    <dataValidation type="whole" allowBlank="1" showInputMessage="1" showErrorMessage="1" errorTitle="Valor fuera de rango" error="Ingrese un valor correcto" sqref="G24" xr:uid="{6A1A6475-24FF-45C6-920B-7B5FB45B8FEB}">
      <formula1>0</formula1>
      <formula2>100</formula2>
    </dataValidation>
    <dataValidation type="whole" allowBlank="1" showInputMessage="1" showErrorMessage="1" errorTitle="Valor fuera de rango" error="Ingrese un valor correcto" sqref="G25" xr:uid="{094C6A29-2E0B-4F40-9239-8F40B5178EAC}">
      <formula1>0</formula1>
      <formula2>100</formula2>
    </dataValidation>
    <dataValidation type="whole" allowBlank="1" showInputMessage="1" showErrorMessage="1" errorTitle="Valor fuera de rango" error="Ingrese un valor correcto" sqref="G26" xr:uid="{5C4E6D02-2665-45D7-B3AC-9F904AD7F938}">
      <formula1>0</formula1>
      <formula2>100</formula2>
    </dataValidation>
    <dataValidation type="whole" allowBlank="1" showInputMessage="1" showErrorMessage="1" errorTitle="Valor fuera de rango" error="Ingrese un valor correcto" sqref="G27" xr:uid="{87BC9720-CB53-46F9-B7CE-F9998A48CF14}">
      <formula1>0</formula1>
      <formula2>100</formula2>
    </dataValidation>
    <dataValidation type="whole" allowBlank="1" showInputMessage="1" showErrorMessage="1" errorTitle="Valor fuera de rango" error="Ingrese un valor correcto" sqref="G28" xr:uid="{5624919A-243F-42AC-B598-553E42308427}">
      <formula1>0</formula1>
      <formula2>100</formula2>
    </dataValidation>
    <dataValidation type="whole" allowBlank="1" showInputMessage="1" showErrorMessage="1" errorTitle="Valor fuera de rango" error="Ingrese un valor correcto" sqref="G29" xr:uid="{CD6CB6B4-DD3C-4D67-9461-D19CC1BA1113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2F9B-8656-40B4-855F-98401A4FF453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88</v>
      </c>
      <c r="E3" s="14">
        <v>93</v>
      </c>
      <c r="F3" s="14">
        <v>88</v>
      </c>
      <c r="G3" s="15"/>
      <c r="H3" s="14"/>
      <c r="I3" s="14"/>
      <c r="J3" s="14"/>
      <c r="M3" s="11">
        <f>D3+E3+F3+G3+H3</f>
        <v>269</v>
      </c>
      <c r="N3">
        <f>M3*0.17</f>
        <v>45.730000000000004</v>
      </c>
      <c r="O3">
        <f>I3*0.15</f>
        <v>0</v>
      </c>
      <c r="P3">
        <f>ROUND(N3+O3,0)</f>
        <v>46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98</v>
      </c>
      <c r="E4" s="14">
        <v>90</v>
      </c>
      <c r="F4" s="14">
        <v>97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80</v>
      </c>
      <c r="E5" s="14">
        <v>80</v>
      </c>
      <c r="F5" s="14">
        <v>93</v>
      </c>
      <c r="G5" s="15"/>
      <c r="H5" s="14"/>
      <c r="I5" s="14"/>
      <c r="J5" s="14"/>
      <c r="M5" s="11">
        <f>D5+E5+F5+G5+H5</f>
        <v>253</v>
      </c>
      <c r="N5">
        <f>M5*0.17</f>
        <v>43.010000000000005</v>
      </c>
      <c r="O5">
        <f>I5*0.15</f>
        <v>0</v>
      </c>
      <c r="P5">
        <f>ROUND(N5+O5,0)</f>
        <v>43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89</v>
      </c>
      <c r="E6" s="14">
        <v>65</v>
      </c>
      <c r="F6" s="14">
        <v>88</v>
      </c>
      <c r="G6" s="15"/>
      <c r="H6" s="14"/>
      <c r="I6" s="14"/>
      <c r="J6" s="14"/>
      <c r="M6" s="11">
        <f>D6+E6+F6+G6+H6</f>
        <v>242</v>
      </c>
      <c r="N6">
        <f>M6*0.17</f>
        <v>41.14</v>
      </c>
      <c r="O6">
        <f>I6*0.15</f>
        <v>0</v>
      </c>
      <c r="P6">
        <f>ROUND(N6+O6,0)</f>
        <v>41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97</v>
      </c>
      <c r="E7" s="14">
        <v>86</v>
      </c>
      <c r="F7" s="14">
        <v>98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98</v>
      </c>
      <c r="E8" s="14">
        <v>92</v>
      </c>
      <c r="F8" s="14">
        <v>91</v>
      </c>
      <c r="G8" s="15"/>
      <c r="H8" s="14"/>
      <c r="I8" s="14"/>
      <c r="J8" s="14"/>
      <c r="M8" s="11">
        <f>D8+E8+F8+G8+H8</f>
        <v>281</v>
      </c>
      <c r="N8">
        <f>M8*0.17</f>
        <v>47.77</v>
      </c>
      <c r="O8">
        <f>I8*0.15</f>
        <v>0</v>
      </c>
      <c r="P8">
        <f>ROUND(N8+O8,0)</f>
        <v>48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98</v>
      </c>
      <c r="E9" s="14">
        <v>85</v>
      </c>
      <c r="F9" s="14">
        <v>89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98</v>
      </c>
      <c r="E10" s="14">
        <v>96</v>
      </c>
      <c r="F10" s="14">
        <v>100</v>
      </c>
      <c r="G10" s="15"/>
      <c r="H10" s="14"/>
      <c r="I10" s="14"/>
      <c r="J10" s="14"/>
      <c r="M10" s="11">
        <f>D10+E10+F10+G10+H10</f>
        <v>294</v>
      </c>
      <c r="N10">
        <f>M10*0.17</f>
        <v>49.980000000000004</v>
      </c>
      <c r="O10">
        <f>I10*0.15</f>
        <v>0</v>
      </c>
      <c r="P10">
        <f>ROUND(N10+O10,0)</f>
        <v>50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92</v>
      </c>
      <c r="E11" s="14">
        <v>83</v>
      </c>
      <c r="F11" s="14">
        <v>79</v>
      </c>
      <c r="G11" s="15"/>
      <c r="H11" s="14"/>
      <c r="I11" s="14"/>
      <c r="J11" s="14"/>
      <c r="M11" s="11">
        <f>D11+E11+F11+G11+H11</f>
        <v>254</v>
      </c>
      <c r="N11">
        <f>M11*0.17</f>
        <v>43.18</v>
      </c>
      <c r="O11">
        <f>I11*0.15</f>
        <v>0</v>
      </c>
      <c r="P11">
        <f>ROUND(N11+O11,0)</f>
        <v>43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86</v>
      </c>
      <c r="E12" s="14">
        <v>100</v>
      </c>
      <c r="F12" s="14">
        <v>96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94</v>
      </c>
      <c r="E13" s="14">
        <v>84</v>
      </c>
      <c r="F13" s="14">
        <v>83</v>
      </c>
      <c r="G13" s="15"/>
      <c r="H13" s="14"/>
      <c r="I13" s="14"/>
      <c r="J13" s="14"/>
      <c r="M13" s="11">
        <f>D13+E13+F13+G13+H13</f>
        <v>261</v>
      </c>
      <c r="N13">
        <f>M13*0.17</f>
        <v>44.370000000000005</v>
      </c>
      <c r="O13">
        <f>I13*0.15</f>
        <v>0</v>
      </c>
      <c r="P13">
        <f>ROUND(N13+O13,0)</f>
        <v>44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82</v>
      </c>
      <c r="E14" s="14">
        <v>90</v>
      </c>
      <c r="F14" s="14">
        <v>95</v>
      </c>
      <c r="G14" s="15"/>
      <c r="H14" s="14"/>
      <c r="I14" s="14"/>
      <c r="J14" s="14"/>
      <c r="M14" s="11">
        <f>D14+E14+F14+G14+H14</f>
        <v>267</v>
      </c>
      <c r="N14">
        <f>M14*0.17</f>
        <v>45.39</v>
      </c>
      <c r="O14">
        <f>I14*0.15</f>
        <v>0</v>
      </c>
      <c r="P14">
        <f>ROUND(N14+O14,0)</f>
        <v>45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94</v>
      </c>
      <c r="E15" s="14">
        <v>91</v>
      </c>
      <c r="F15" s="14">
        <v>75</v>
      </c>
      <c r="G15" s="15"/>
      <c r="H15" s="14"/>
      <c r="I15" s="14"/>
      <c r="J15" s="14"/>
      <c r="M15" s="11">
        <f>D15+E15+F15+G15+H15</f>
        <v>260</v>
      </c>
      <c r="N15">
        <f>M15*0.17</f>
        <v>44.2</v>
      </c>
      <c r="O15">
        <f>I15*0.15</f>
        <v>0</v>
      </c>
      <c r="P15">
        <f>ROUND(N15+O15,0)</f>
        <v>44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89</v>
      </c>
      <c r="E16" s="14">
        <v>81</v>
      </c>
      <c r="F16" s="14">
        <v>94</v>
      </c>
      <c r="G16" s="15"/>
      <c r="H16" s="14"/>
      <c r="I16" s="14"/>
      <c r="J16" s="14"/>
      <c r="M16" s="11">
        <f>D16+E16+F16+G16+H16</f>
        <v>264</v>
      </c>
      <c r="N16">
        <f>M16*0.17</f>
        <v>44.88</v>
      </c>
      <c r="O16">
        <f>I16*0.15</f>
        <v>0</v>
      </c>
      <c r="P16">
        <f>ROUND(N16+O16,0)</f>
        <v>45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91</v>
      </c>
      <c r="E17" s="14">
        <v>80</v>
      </c>
      <c r="F17" s="14">
        <v>97</v>
      </c>
      <c r="G17" s="15"/>
      <c r="H17" s="14"/>
      <c r="I17" s="14"/>
      <c r="J17" s="14"/>
      <c r="M17" s="11">
        <f>D17+E17+F17+G17+H17</f>
        <v>268</v>
      </c>
      <c r="N17">
        <f>M17*0.17</f>
        <v>45.56</v>
      </c>
      <c r="O17">
        <f>I17*0.15</f>
        <v>0</v>
      </c>
      <c r="P17">
        <f>ROUND(N17+O17,0)</f>
        <v>46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93</v>
      </c>
      <c r="E18" s="14">
        <v>88</v>
      </c>
      <c r="F18" s="14">
        <v>81</v>
      </c>
      <c r="G18" s="15"/>
      <c r="H18" s="14"/>
      <c r="I18" s="14"/>
      <c r="J18" s="14"/>
      <c r="M18" s="11">
        <f>D18+E18+F18+G18+H18</f>
        <v>262</v>
      </c>
      <c r="N18">
        <f>M18*0.17</f>
        <v>44.540000000000006</v>
      </c>
      <c r="O18">
        <f>I18*0.15</f>
        <v>0</v>
      </c>
      <c r="P18">
        <f>ROUND(N18+O18,0)</f>
        <v>45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96</v>
      </c>
      <c r="E19" s="14">
        <v>72</v>
      </c>
      <c r="F19" s="14">
        <v>85</v>
      </c>
      <c r="G19" s="15"/>
      <c r="H19" s="14"/>
      <c r="I19" s="14"/>
      <c r="J19" s="14"/>
      <c r="M19" s="11">
        <f>D19+E19+F19+G19+H19</f>
        <v>253</v>
      </c>
      <c r="N19">
        <f>M19*0.17</f>
        <v>43.010000000000005</v>
      </c>
      <c r="O19">
        <f>I19*0.15</f>
        <v>0</v>
      </c>
      <c r="P19">
        <f>ROUND(N19+O19,0)</f>
        <v>43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91</v>
      </c>
      <c r="E20" s="14">
        <v>95</v>
      </c>
      <c r="F20" s="14">
        <v>98</v>
      </c>
      <c r="G20" s="15"/>
      <c r="H20" s="14"/>
      <c r="I20" s="14"/>
      <c r="J20" s="14"/>
      <c r="M20" s="11">
        <f>D20+E20+F20+G20+H20</f>
        <v>284</v>
      </c>
      <c r="N20">
        <f>M20*0.17</f>
        <v>48.28</v>
      </c>
      <c r="O20">
        <f>I20*0.15</f>
        <v>0</v>
      </c>
      <c r="P20">
        <f>ROUND(N20+O20,0)</f>
        <v>48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98</v>
      </c>
      <c r="E21" s="14">
        <v>66</v>
      </c>
      <c r="F21" s="14">
        <v>88</v>
      </c>
      <c r="G21" s="15"/>
      <c r="H21" s="14"/>
      <c r="I21" s="14"/>
      <c r="J21" s="14"/>
      <c r="M21" s="11">
        <f>D21+E21+F21+G21+H21</f>
        <v>252</v>
      </c>
      <c r="N21">
        <f>M21*0.17</f>
        <v>42.84</v>
      </c>
      <c r="O21">
        <f>I21*0.15</f>
        <v>0</v>
      </c>
      <c r="P21">
        <f>ROUND(N21+O21,0)</f>
        <v>43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90</v>
      </c>
      <c r="E22" s="14">
        <v>94</v>
      </c>
      <c r="F22" s="14">
        <v>86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97</v>
      </c>
      <c r="E23" s="14">
        <v>91</v>
      </c>
      <c r="F23" s="14">
        <v>97</v>
      </c>
      <c r="G23" s="15"/>
      <c r="H23" s="14"/>
      <c r="I23" s="14"/>
      <c r="J23" s="14"/>
      <c r="M23" s="11">
        <f>D23+E23+F23+G23+H23</f>
        <v>285</v>
      </c>
      <c r="N23">
        <f>M23*0.17</f>
        <v>48.45</v>
      </c>
      <c r="O23">
        <f>I23*0.15</f>
        <v>0</v>
      </c>
      <c r="P23">
        <f>ROUND(N23+O23,0)</f>
        <v>48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97</v>
      </c>
      <c r="E24" s="14">
        <v>95</v>
      </c>
      <c r="F24" s="14">
        <v>98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88</v>
      </c>
      <c r="E25" s="14">
        <v>94</v>
      </c>
      <c r="F25" s="14">
        <v>99</v>
      </c>
      <c r="G25" s="15"/>
      <c r="H25" s="14"/>
      <c r="I25" s="14"/>
      <c r="J25" s="14"/>
      <c r="M25" s="11">
        <f>D25+E25+F25+G25+H25</f>
        <v>281</v>
      </c>
      <c r="N25">
        <f>M25*0.17</f>
        <v>47.77</v>
      </c>
      <c r="O25">
        <f>I25*0.15</f>
        <v>0</v>
      </c>
      <c r="P25">
        <f>ROUND(N25+O25,0)</f>
        <v>48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91</v>
      </c>
      <c r="E26" s="14">
        <v>82</v>
      </c>
      <c r="F26" s="14">
        <v>89</v>
      </c>
      <c r="G26" s="15"/>
      <c r="H26" s="14"/>
      <c r="I26" s="14"/>
      <c r="J26" s="14"/>
      <c r="M26" s="11">
        <f>D26+E26+F26+G26+H26</f>
        <v>262</v>
      </c>
      <c r="N26">
        <f>M26*0.17</f>
        <v>44.540000000000006</v>
      </c>
      <c r="O26">
        <f>I26*0.15</f>
        <v>0</v>
      </c>
      <c r="P26">
        <f>ROUND(N26+O26,0)</f>
        <v>45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86</v>
      </c>
      <c r="E27" s="14">
        <v>85</v>
      </c>
      <c r="F27" s="14">
        <v>90</v>
      </c>
      <c r="G27" s="15"/>
      <c r="H27" s="14"/>
      <c r="I27" s="14"/>
      <c r="J27" s="14"/>
      <c r="M27" s="11">
        <f>D27+E27+F27+G27+H27</f>
        <v>261</v>
      </c>
      <c r="N27">
        <f>M27*0.17</f>
        <v>44.370000000000005</v>
      </c>
      <c r="O27">
        <f>I27*0.15</f>
        <v>0</v>
      </c>
      <c r="P27">
        <f>ROUND(N27+O27,0)</f>
        <v>44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98</v>
      </c>
      <c r="E28" s="14">
        <v>97</v>
      </c>
      <c r="F28" s="14">
        <v>98</v>
      </c>
      <c r="G28" s="15"/>
      <c r="H28" s="14"/>
      <c r="I28" s="14"/>
      <c r="J28" s="14"/>
      <c r="M28" s="11">
        <f>D28+E28+F28+G28+H28</f>
        <v>293</v>
      </c>
      <c r="N28">
        <f>M28*0.17</f>
        <v>49.81</v>
      </c>
      <c r="O28">
        <f>I28*0.15</f>
        <v>0</v>
      </c>
      <c r="P28">
        <f>ROUND(N28+O28,0)</f>
        <v>50</v>
      </c>
    </row>
  </sheetData>
  <sheetProtection algorithmName="SHA-512" hashValue="aaumb9Y7oMk50BRuQkryKhQMq3PbCnAE3iHO6jNkEu9yJ2gesCkg0oVwFDKQym1RP/n+sFxdgfMF6fz2BdCizQ==" saltValue="A9qwxX2vSE25hzxh+ph3zg==" spinCount="100000" sheet="1" objects="1" scenarios="1"/>
  <dataValidations count="26">
    <dataValidation type="whole" allowBlank="1" showInputMessage="1" showErrorMessage="1" errorTitle="Valor fuera de rango" error="Ingrese un valor correcto" sqref="G3" xr:uid="{C898C25B-D4B6-4DFF-8DDA-3FC5B527BDE9}">
      <formula1>0</formula1>
      <formula2>100</formula2>
    </dataValidation>
    <dataValidation type="whole" allowBlank="1" showInputMessage="1" showErrorMessage="1" errorTitle="Valor fuera de rango" error="Ingrese un valor correcto" sqref="G4" xr:uid="{73F1081C-2C2C-4791-800B-E20556CAB178}">
      <formula1>0</formula1>
      <formula2>100</formula2>
    </dataValidation>
    <dataValidation type="whole" allowBlank="1" showInputMessage="1" showErrorMessage="1" errorTitle="Valor fuera de rango" error="Ingrese un valor correcto" sqref="G5" xr:uid="{07D09B77-4F13-44D2-A8F5-2FA6E926B4EE}">
      <formula1>0</formula1>
      <formula2>100</formula2>
    </dataValidation>
    <dataValidation type="whole" allowBlank="1" showInputMessage="1" showErrorMessage="1" errorTitle="Valor fuera de rango" error="Ingrese un valor correcto" sqref="G6" xr:uid="{7E3A36F7-F320-4A0D-83F0-24DA1157DC23}">
      <formula1>0</formula1>
      <formula2>100</formula2>
    </dataValidation>
    <dataValidation type="whole" allowBlank="1" showInputMessage="1" showErrorMessage="1" errorTitle="Valor fuera de rango" error="Ingrese un valor correcto" sqref="G7" xr:uid="{68A7C40A-9D5D-43CB-80A7-CD02E5B93750}">
      <formula1>0</formula1>
      <formula2>100</formula2>
    </dataValidation>
    <dataValidation type="whole" allowBlank="1" showInputMessage="1" showErrorMessage="1" errorTitle="Valor fuera de rango" error="Ingrese un valor correcto" sqref="G8" xr:uid="{4FAC4CEE-7C35-4CD9-B68E-4358ECEC9654}">
      <formula1>0</formula1>
      <formula2>100</formula2>
    </dataValidation>
    <dataValidation type="whole" allowBlank="1" showInputMessage="1" showErrorMessage="1" errorTitle="Valor fuera de rango" error="Ingrese un valor correcto" sqref="G9" xr:uid="{DF20F8AC-3E27-4C8A-98CA-A12C7EDDC4E6}">
      <formula1>0</formula1>
      <formula2>100</formula2>
    </dataValidation>
    <dataValidation type="whole" allowBlank="1" showInputMessage="1" showErrorMessage="1" errorTitle="Valor fuera de rango" error="Ingrese un valor correcto" sqref="G10" xr:uid="{F5DAE190-7EEF-4022-B33F-61CEAC404EA7}">
      <formula1>0</formula1>
      <formula2>100</formula2>
    </dataValidation>
    <dataValidation type="whole" allowBlank="1" showInputMessage="1" showErrorMessage="1" errorTitle="Valor fuera de rango" error="Ingrese un valor correcto" sqref="G11" xr:uid="{772C6F88-5FFA-4385-A836-D1245822D3C5}">
      <formula1>0</formula1>
      <formula2>100</formula2>
    </dataValidation>
    <dataValidation type="whole" allowBlank="1" showInputMessage="1" showErrorMessage="1" errorTitle="Valor fuera de rango" error="Ingrese un valor correcto" sqref="G12" xr:uid="{49029E3C-C000-4027-883D-79BB03F2C0A9}">
      <formula1>0</formula1>
      <formula2>100</formula2>
    </dataValidation>
    <dataValidation type="whole" allowBlank="1" showInputMessage="1" showErrorMessage="1" errorTitle="Valor fuera de rango" error="Ingrese un valor correcto" sqref="G13" xr:uid="{A7289449-28E0-4AAD-8C7D-C2C277E71A63}">
      <formula1>0</formula1>
      <formula2>100</formula2>
    </dataValidation>
    <dataValidation type="whole" allowBlank="1" showInputMessage="1" showErrorMessage="1" errorTitle="Valor fuera de rango" error="Ingrese un valor correcto" sqref="G14" xr:uid="{27441513-D427-4EA7-99B0-81319419F0C0}">
      <formula1>0</formula1>
      <formula2>100</formula2>
    </dataValidation>
    <dataValidation type="whole" allowBlank="1" showInputMessage="1" showErrorMessage="1" errorTitle="Valor fuera de rango" error="Ingrese un valor correcto" sqref="G15" xr:uid="{B50AFD4F-4E0C-40CC-B827-BE0254280599}">
      <formula1>0</formula1>
      <formula2>100</formula2>
    </dataValidation>
    <dataValidation type="whole" allowBlank="1" showInputMessage="1" showErrorMessage="1" errorTitle="Valor fuera de rango" error="Ingrese un valor correcto" sqref="G16" xr:uid="{5592CE90-237E-461F-9FD3-5FDC1E5E3FC0}">
      <formula1>0</formula1>
      <formula2>100</formula2>
    </dataValidation>
    <dataValidation type="whole" allowBlank="1" showInputMessage="1" showErrorMessage="1" errorTitle="Valor fuera de rango" error="Ingrese un valor correcto" sqref="G17" xr:uid="{FF063D68-46EE-49D4-8328-BCBD7DB6673C}">
      <formula1>0</formula1>
      <formula2>100</formula2>
    </dataValidation>
    <dataValidation type="whole" allowBlank="1" showInputMessage="1" showErrorMessage="1" errorTitle="Valor fuera de rango" error="Ingrese un valor correcto" sqref="G18" xr:uid="{B99C773E-0518-4F04-A948-2006FCE82A02}">
      <formula1>0</formula1>
      <formula2>100</formula2>
    </dataValidation>
    <dataValidation type="whole" allowBlank="1" showInputMessage="1" showErrorMessage="1" errorTitle="Valor fuera de rango" error="Ingrese un valor correcto" sqref="G19" xr:uid="{BE713FED-EF4B-444C-9459-2858513D53E1}">
      <formula1>0</formula1>
      <formula2>100</formula2>
    </dataValidation>
    <dataValidation type="whole" allowBlank="1" showInputMessage="1" showErrorMessage="1" errorTitle="Valor fuera de rango" error="Ingrese un valor correcto" sqref="G20" xr:uid="{D7DB90C1-287B-483F-A88A-24D07CD88F5C}">
      <formula1>0</formula1>
      <formula2>100</formula2>
    </dataValidation>
    <dataValidation type="whole" allowBlank="1" showInputMessage="1" showErrorMessage="1" errorTitle="Valor fuera de rango" error="Ingrese un valor correcto" sqref="G21" xr:uid="{316A2ED5-6D2A-456D-9ED0-40047461C36B}">
      <formula1>0</formula1>
      <formula2>100</formula2>
    </dataValidation>
    <dataValidation type="whole" allowBlank="1" showInputMessage="1" showErrorMessage="1" errorTitle="Valor fuera de rango" error="Ingrese un valor correcto" sqref="G22" xr:uid="{4FDD6162-DE24-471C-962C-B1F574EDDCB9}">
      <formula1>0</formula1>
      <formula2>100</formula2>
    </dataValidation>
    <dataValidation type="whole" allowBlank="1" showInputMessage="1" showErrorMessage="1" errorTitle="Valor fuera de rango" error="Ingrese un valor correcto" sqref="G23" xr:uid="{49018AD6-4591-40E5-A04B-ED229FA7BB6C}">
      <formula1>0</formula1>
      <formula2>100</formula2>
    </dataValidation>
    <dataValidation type="whole" allowBlank="1" showInputMessage="1" showErrorMessage="1" errorTitle="Valor fuera de rango" error="Ingrese un valor correcto" sqref="G24" xr:uid="{BD721C2C-1669-4D09-B32A-49A2A4F4F07D}">
      <formula1>0</formula1>
      <formula2>100</formula2>
    </dataValidation>
    <dataValidation type="whole" allowBlank="1" showInputMessage="1" showErrorMessage="1" errorTitle="Valor fuera de rango" error="Ingrese un valor correcto" sqref="G25" xr:uid="{D7987D10-FED9-43E3-BB24-E45750365D7A}">
      <formula1>0</formula1>
      <formula2>100</formula2>
    </dataValidation>
    <dataValidation type="whole" allowBlank="1" showInputMessage="1" showErrorMessage="1" errorTitle="Valor fuera de rango" error="Ingrese un valor correcto" sqref="G26" xr:uid="{657C81A6-8745-40BE-ADA3-FD3DF8612458}">
      <formula1>0</formula1>
      <formula2>100</formula2>
    </dataValidation>
    <dataValidation type="whole" allowBlank="1" showInputMessage="1" showErrorMessage="1" errorTitle="Valor fuera de rango" error="Ingrese un valor correcto" sqref="G27" xr:uid="{6658A7D7-67A3-4B5F-B135-348E4AF176DD}">
      <formula1>0</formula1>
      <formula2>100</formula2>
    </dataValidation>
    <dataValidation type="whole" allowBlank="1" showInputMessage="1" showErrorMessage="1" errorTitle="Valor fuera de rango" error="Ingrese un valor correcto" sqref="G28" xr:uid="{68DAEC2F-0BE4-4A26-9294-019431968F73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550D-CCF9-4975-A981-CA231C93A7B0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76</v>
      </c>
      <c r="E3" s="14">
        <v>88</v>
      </c>
      <c r="F3" s="14">
        <v>86</v>
      </c>
      <c r="G3" s="15"/>
      <c r="H3" s="14"/>
      <c r="I3" s="14"/>
      <c r="J3" s="14"/>
      <c r="M3" s="11">
        <f>D3+E3+F3+G3+H3</f>
        <v>250</v>
      </c>
      <c r="N3">
        <f>M3*0.17</f>
        <v>42.5</v>
      </c>
      <c r="O3">
        <f>I3*0.15</f>
        <v>0</v>
      </c>
      <c r="P3">
        <f>ROUND(N3+O3,0)</f>
        <v>43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79</v>
      </c>
      <c r="E4" s="14">
        <v>66</v>
      </c>
      <c r="F4" s="14">
        <v>89</v>
      </c>
      <c r="G4" s="15"/>
      <c r="H4" s="14"/>
      <c r="I4" s="14"/>
      <c r="J4" s="14"/>
      <c r="M4" s="11">
        <f>D4+E4+F4+G4+H4</f>
        <v>234</v>
      </c>
      <c r="N4">
        <f>M4*0.17</f>
        <v>39.78</v>
      </c>
      <c r="O4">
        <f>I4*0.15</f>
        <v>0</v>
      </c>
      <c r="P4">
        <f>ROUND(N4+O4,0)</f>
        <v>40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70</v>
      </c>
      <c r="E5" s="14">
        <v>65</v>
      </c>
      <c r="F5" s="14">
        <v>76</v>
      </c>
      <c r="G5" s="15"/>
      <c r="H5" s="14"/>
      <c r="I5" s="14"/>
      <c r="J5" s="14"/>
      <c r="M5" s="11">
        <f>D5+E5+F5+G5+H5</f>
        <v>211</v>
      </c>
      <c r="N5">
        <f>M5*0.17</f>
        <v>35.870000000000005</v>
      </c>
      <c r="O5">
        <f>I5*0.15</f>
        <v>0</v>
      </c>
      <c r="P5">
        <f>ROUND(N5+O5,0)</f>
        <v>36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94</v>
      </c>
      <c r="E6" s="14">
        <v>84</v>
      </c>
      <c r="F6" s="14">
        <v>96</v>
      </c>
      <c r="G6" s="15"/>
      <c r="H6" s="14"/>
      <c r="I6" s="14"/>
      <c r="J6" s="14"/>
      <c r="M6" s="11">
        <f>D6+E6+F6+G6+H6</f>
        <v>274</v>
      </c>
      <c r="N6">
        <f>M6*0.17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78</v>
      </c>
      <c r="E7" s="14">
        <v>92</v>
      </c>
      <c r="F7" s="14">
        <v>98</v>
      </c>
      <c r="G7" s="15"/>
      <c r="H7" s="14"/>
      <c r="I7" s="14"/>
      <c r="J7" s="14"/>
      <c r="M7" s="11">
        <f>D7+E7+F7+G7+H7</f>
        <v>268</v>
      </c>
      <c r="N7">
        <f>M7*0.17</f>
        <v>45.56</v>
      </c>
      <c r="O7">
        <f>I7*0.15</f>
        <v>0</v>
      </c>
      <c r="P7">
        <f>ROUND(N7+O7,0)</f>
        <v>46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86</v>
      </c>
      <c r="E8" s="14">
        <v>70</v>
      </c>
      <c r="F8" s="14">
        <v>96</v>
      </c>
      <c r="G8" s="15"/>
      <c r="H8" s="14"/>
      <c r="I8" s="14"/>
      <c r="J8" s="14"/>
      <c r="M8" s="11">
        <f>D8+E8+F8+G8+H8</f>
        <v>252</v>
      </c>
      <c r="N8">
        <f>M8*0.17</f>
        <v>42.84</v>
      </c>
      <c r="O8">
        <f>I8*0.15</f>
        <v>0</v>
      </c>
      <c r="P8">
        <f>ROUND(N8+O8,0)</f>
        <v>43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89</v>
      </c>
      <c r="F9" s="14">
        <v>89</v>
      </c>
      <c r="G9" s="15"/>
      <c r="H9" s="14"/>
      <c r="I9" s="14"/>
      <c r="J9" s="14"/>
      <c r="M9" s="11">
        <f>D9+E9+F9+G9+H9</f>
        <v>178</v>
      </c>
      <c r="N9">
        <f>M9*0.17</f>
        <v>30.26</v>
      </c>
      <c r="O9">
        <f>I9*0.15</f>
        <v>0</v>
      </c>
      <c r="P9">
        <f>ROUND(N9+O9,0)</f>
        <v>30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96</v>
      </c>
      <c r="E10" s="14">
        <v>96</v>
      </c>
      <c r="F10" s="14">
        <v>96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90</v>
      </c>
      <c r="E11" s="14">
        <v>77</v>
      </c>
      <c r="F11" s="14">
        <v>92</v>
      </c>
      <c r="G11" s="15"/>
      <c r="H11" s="14"/>
      <c r="I11" s="14"/>
      <c r="J11" s="14"/>
      <c r="M11" s="11">
        <f>D11+E11+F11+G11+H11</f>
        <v>259</v>
      </c>
      <c r="N11">
        <f>M11*0.17</f>
        <v>44.03</v>
      </c>
      <c r="O11">
        <f>I11*0.15</f>
        <v>0</v>
      </c>
      <c r="P11">
        <f>ROUND(N11+O11,0)</f>
        <v>44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94</v>
      </c>
      <c r="E12" s="14">
        <v>89</v>
      </c>
      <c r="F12" s="14">
        <v>98</v>
      </c>
      <c r="G12" s="15"/>
      <c r="H12" s="14"/>
      <c r="I12" s="14"/>
      <c r="J12" s="14"/>
      <c r="M12" s="11">
        <f>D12+E12+F12+G12+H12</f>
        <v>281</v>
      </c>
      <c r="N12">
        <f>M12*0.17</f>
        <v>47.77</v>
      </c>
      <c r="O12">
        <f>I12*0.15</f>
        <v>0</v>
      </c>
      <c r="P12">
        <f>ROUND(N12+O12,0)</f>
        <v>48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88</v>
      </c>
      <c r="E13" s="14">
        <v>65</v>
      </c>
      <c r="F13" s="14">
        <v>90</v>
      </c>
      <c r="G13" s="15"/>
      <c r="H13" s="14"/>
      <c r="I13" s="14"/>
      <c r="J13" s="14"/>
      <c r="M13" s="11">
        <f>D13+E13+F13+G13+H13</f>
        <v>243</v>
      </c>
      <c r="N13">
        <f>M13*0.17</f>
        <v>41.31</v>
      </c>
      <c r="O13">
        <f>I13*0.15</f>
        <v>0</v>
      </c>
      <c r="P13">
        <f>ROUND(N13+O13,0)</f>
        <v>41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80</v>
      </c>
      <c r="E14" s="14">
        <v>65</v>
      </c>
      <c r="F14" s="14">
        <v>85</v>
      </c>
      <c r="G14" s="15"/>
      <c r="H14" s="14"/>
      <c r="I14" s="14"/>
      <c r="J14" s="14"/>
      <c r="M14" s="11">
        <f>D14+E14+F14+G14+H14</f>
        <v>230</v>
      </c>
      <c r="N14">
        <f>M14*0.17</f>
        <v>39.1</v>
      </c>
      <c r="O14">
        <f>I14*0.15</f>
        <v>0</v>
      </c>
      <c r="P14">
        <f>ROUND(N14+O14,0)</f>
        <v>39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86</v>
      </c>
      <c r="E15" s="14">
        <v>76</v>
      </c>
      <c r="F15" s="14">
        <v>80</v>
      </c>
      <c r="G15" s="15"/>
      <c r="H15" s="14"/>
      <c r="I15" s="14"/>
      <c r="J15" s="14"/>
      <c r="M15" s="11">
        <f>D15+E15+F15+G15+H15</f>
        <v>242</v>
      </c>
      <c r="N15">
        <f>M15*0.17</f>
        <v>41.14</v>
      </c>
      <c r="O15">
        <f>I15*0.15</f>
        <v>0</v>
      </c>
      <c r="P15">
        <f>ROUND(N15+O15,0)</f>
        <v>41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96</v>
      </c>
      <c r="E16" s="14">
        <v>98</v>
      </c>
      <c r="F16" s="14">
        <v>97</v>
      </c>
      <c r="G16" s="15"/>
      <c r="H16" s="14"/>
      <c r="I16" s="14"/>
      <c r="J16" s="14"/>
      <c r="M16" s="11">
        <f>D16+E16+F16+G16+H16</f>
        <v>291</v>
      </c>
      <c r="N16">
        <f>M16*0.17</f>
        <v>49.470000000000006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84</v>
      </c>
      <c r="E17" s="14">
        <v>90</v>
      </c>
      <c r="F17" s="14">
        <v>92</v>
      </c>
      <c r="G17" s="15"/>
      <c r="H17" s="14"/>
      <c r="I17" s="14"/>
      <c r="J17" s="14"/>
      <c r="M17" s="11">
        <f>D17+E17+F17+G17+H17</f>
        <v>266</v>
      </c>
      <c r="N17">
        <f>M17*0.17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70</v>
      </c>
      <c r="E18" s="14">
        <v>66</v>
      </c>
      <c r="F18" s="14">
        <v>89</v>
      </c>
      <c r="G18" s="15"/>
      <c r="H18" s="14"/>
      <c r="I18" s="14"/>
      <c r="J18" s="14"/>
      <c r="M18" s="11">
        <f>D18+E18+F18+G18+H18</f>
        <v>225</v>
      </c>
      <c r="N18">
        <f>M18*0.17</f>
        <v>38.25</v>
      </c>
      <c r="O18">
        <f>I18*0.15</f>
        <v>0</v>
      </c>
      <c r="P18">
        <f>ROUND(N18+O18,0)</f>
        <v>38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82</v>
      </c>
      <c r="E19" s="14">
        <v>85</v>
      </c>
      <c r="F19" s="14">
        <v>97</v>
      </c>
      <c r="G19" s="15"/>
      <c r="H19" s="14"/>
      <c r="I19" s="14"/>
      <c r="J19" s="14"/>
      <c r="M19" s="11">
        <f>D19+E19+F19+G19+H19</f>
        <v>264</v>
      </c>
      <c r="N19">
        <f>M19*0.17</f>
        <v>44.88</v>
      </c>
      <c r="O19">
        <f>I19*0.15</f>
        <v>0</v>
      </c>
      <c r="P19">
        <f>ROUND(N19+O19,0)</f>
        <v>45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91</v>
      </c>
      <c r="E20" s="14">
        <v>80</v>
      </c>
      <c r="F20" s="14">
        <v>96</v>
      </c>
      <c r="G20" s="15"/>
      <c r="H20" s="14"/>
      <c r="I20" s="14"/>
      <c r="J20" s="14"/>
      <c r="M20" s="11">
        <f>D20+E20+F20+G20+H20</f>
        <v>267</v>
      </c>
      <c r="N20">
        <f>M20*0.17</f>
        <v>45.39</v>
      </c>
      <c r="O20">
        <f>I20*0.15</f>
        <v>0</v>
      </c>
      <c r="P20">
        <f>ROUND(N20+O20,0)</f>
        <v>45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100</v>
      </c>
      <c r="E21" s="14">
        <v>99</v>
      </c>
      <c r="F21" s="14">
        <v>100</v>
      </c>
      <c r="G21" s="15"/>
      <c r="H21" s="14"/>
      <c r="I21" s="14"/>
      <c r="J21" s="14"/>
      <c r="M21" s="11">
        <f>D21+E21+F21+G21+H21</f>
        <v>299</v>
      </c>
      <c r="N21">
        <f>M21*0.17</f>
        <v>50.830000000000005</v>
      </c>
      <c r="O21">
        <f>I21*0.15</f>
        <v>0</v>
      </c>
      <c r="P21">
        <f>ROUND(N21+O21,0)</f>
        <v>51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90</v>
      </c>
      <c r="E22" s="14">
        <v>98</v>
      </c>
      <c r="F22" s="14">
        <v>95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80</v>
      </c>
      <c r="E23" s="14">
        <v>75</v>
      </c>
      <c r="F23" s="14">
        <v>95</v>
      </c>
      <c r="G23" s="15"/>
      <c r="H23" s="14"/>
      <c r="I23" s="14"/>
      <c r="J23" s="14"/>
      <c r="M23" s="11">
        <f>D23+E23+F23+G23+H23</f>
        <v>250</v>
      </c>
      <c r="N23">
        <f>M23*0.17</f>
        <v>42.5</v>
      </c>
      <c r="O23">
        <f>I23*0.15</f>
        <v>0</v>
      </c>
      <c r="P23">
        <f>ROUND(N23+O23,0)</f>
        <v>43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92</v>
      </c>
      <c r="E24" s="14">
        <v>90</v>
      </c>
      <c r="F24" s="14">
        <v>96</v>
      </c>
      <c r="G24" s="15"/>
      <c r="H24" s="14"/>
      <c r="I24" s="14"/>
      <c r="J24" s="14"/>
      <c r="M24" s="11">
        <f>D24+E24+F24+G24+H24</f>
        <v>278</v>
      </c>
      <c r="N24">
        <f>M24*0.17</f>
        <v>47.260000000000005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88</v>
      </c>
      <c r="E25" s="14">
        <v>90</v>
      </c>
      <c r="F25" s="14">
        <v>81</v>
      </c>
      <c r="G25" s="15"/>
      <c r="H25" s="14"/>
      <c r="I25" s="14"/>
      <c r="J25" s="14"/>
      <c r="M25" s="11">
        <f>D25+E25+F25+G25+H25</f>
        <v>259</v>
      </c>
      <c r="N25">
        <f>M25*0.17</f>
        <v>44.03</v>
      </c>
      <c r="O25">
        <f>I25*0.15</f>
        <v>0</v>
      </c>
      <c r="P25">
        <f>ROUND(N25+O25,0)</f>
        <v>44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92</v>
      </c>
      <c r="E26" s="14">
        <v>97</v>
      </c>
      <c r="F26" s="14">
        <v>98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100</v>
      </c>
      <c r="E27" s="14">
        <v>97</v>
      </c>
      <c r="F27" s="14">
        <v>97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88</v>
      </c>
      <c r="E28" s="14">
        <v>88</v>
      </c>
      <c r="F28" s="14">
        <v>93</v>
      </c>
      <c r="G28" s="15"/>
      <c r="H28" s="14"/>
      <c r="I28" s="14"/>
      <c r="J28" s="14"/>
      <c r="M28" s="11">
        <f>D28+E28+F28+G28+H28</f>
        <v>269</v>
      </c>
      <c r="N28">
        <f>M28*0.17</f>
        <v>45.730000000000004</v>
      </c>
      <c r="O28">
        <f>I28*0.15</f>
        <v>0</v>
      </c>
      <c r="P28">
        <f>ROUND(N28+O28,0)</f>
        <v>46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70</v>
      </c>
      <c r="E29" s="14">
        <v>80</v>
      </c>
      <c r="F29" s="14">
        <v>72</v>
      </c>
      <c r="G29" s="15"/>
      <c r="H29" s="14"/>
      <c r="I29" s="14"/>
      <c r="J29" s="14"/>
      <c r="M29" s="11">
        <f>D29+E29+F29+G29+H29</f>
        <v>222</v>
      </c>
      <c r="N29">
        <f>M29*0.17</f>
        <v>37.74</v>
      </c>
      <c r="O29">
        <f>I29*0.15</f>
        <v>0</v>
      </c>
      <c r="P29">
        <f>ROUND(N29+O29,0)</f>
        <v>38</v>
      </c>
    </row>
  </sheetData>
  <sheetProtection algorithmName="SHA-512" hashValue="fpAAW1QWmAjupKyL8tjEDpYqk2sOvijyNecI9NsOOv4vsOX2CHYiqw4M3TDutKnkJipO2ZAAjxtlqQPq8Nz6cw==" saltValue="N6XSMnLQ4veXH5AEu/qXwQ==" spinCount="100000" sheet="1" objects="1" scenarios="1"/>
  <dataValidations count="27">
    <dataValidation type="whole" allowBlank="1" showInputMessage="1" showErrorMessage="1" errorTitle="Valor fuera de rango" error="Ingrese un valor correcto" sqref="G3" xr:uid="{970C68DA-4990-44BC-8F5E-CF195A18ACCE}">
      <formula1>0</formula1>
      <formula2>100</formula2>
    </dataValidation>
    <dataValidation type="whole" allowBlank="1" showInputMessage="1" showErrorMessage="1" errorTitle="Valor fuera de rango" error="Ingrese un valor correcto" sqref="G4" xr:uid="{D86DC51A-D32C-4152-8A3B-D4C98B3253E5}">
      <formula1>0</formula1>
      <formula2>100</formula2>
    </dataValidation>
    <dataValidation type="whole" allowBlank="1" showInputMessage="1" showErrorMessage="1" errorTitle="Valor fuera de rango" error="Ingrese un valor correcto" sqref="G5" xr:uid="{C912D526-D923-4808-8DAF-868490C736D8}">
      <formula1>0</formula1>
      <formula2>100</formula2>
    </dataValidation>
    <dataValidation type="whole" allowBlank="1" showInputMessage="1" showErrorMessage="1" errorTitle="Valor fuera de rango" error="Ingrese un valor correcto" sqref="G6" xr:uid="{EB50FB19-4430-443E-A85C-07505F1EE0FF}">
      <formula1>0</formula1>
      <formula2>100</formula2>
    </dataValidation>
    <dataValidation type="whole" allowBlank="1" showInputMessage="1" showErrorMessage="1" errorTitle="Valor fuera de rango" error="Ingrese un valor correcto" sqref="G7" xr:uid="{F39F8E50-D0B6-448F-8AF2-7E37211EF13F}">
      <formula1>0</formula1>
      <formula2>100</formula2>
    </dataValidation>
    <dataValidation type="whole" allowBlank="1" showInputMessage="1" showErrorMessage="1" errorTitle="Valor fuera de rango" error="Ingrese un valor correcto" sqref="G8" xr:uid="{289DEC4C-FFF6-46A2-81B4-53023C08CB00}">
      <formula1>0</formula1>
      <formula2>100</formula2>
    </dataValidation>
    <dataValidation type="whole" allowBlank="1" showInputMessage="1" showErrorMessage="1" errorTitle="Valor fuera de rango" error="Ingrese un valor correcto" sqref="G9" xr:uid="{AC3A9711-6169-4115-822F-6FF08A41EDE6}">
      <formula1>0</formula1>
      <formula2>100</formula2>
    </dataValidation>
    <dataValidation type="whole" allowBlank="1" showInputMessage="1" showErrorMessage="1" errorTitle="Valor fuera de rango" error="Ingrese un valor correcto" sqref="G10" xr:uid="{F09D0659-6FA7-4441-9BE3-75E3870BD7CF}">
      <formula1>0</formula1>
      <formula2>100</formula2>
    </dataValidation>
    <dataValidation type="whole" allowBlank="1" showInputMessage="1" showErrorMessage="1" errorTitle="Valor fuera de rango" error="Ingrese un valor correcto" sqref="G11" xr:uid="{11489479-4144-4E51-8090-AB950D14D1BC}">
      <formula1>0</formula1>
      <formula2>100</formula2>
    </dataValidation>
    <dataValidation type="whole" allowBlank="1" showInputMessage="1" showErrorMessage="1" errorTitle="Valor fuera de rango" error="Ingrese un valor correcto" sqref="G12" xr:uid="{AAF35E9B-EF4F-4DE8-B3FC-AA64452B3E95}">
      <formula1>0</formula1>
      <formula2>100</formula2>
    </dataValidation>
    <dataValidation type="whole" allowBlank="1" showInputMessage="1" showErrorMessage="1" errorTitle="Valor fuera de rango" error="Ingrese un valor correcto" sqref="G13" xr:uid="{57FB1650-5848-47E0-B417-76EAF985E663}">
      <formula1>0</formula1>
      <formula2>100</formula2>
    </dataValidation>
    <dataValidation type="whole" allowBlank="1" showInputMessage="1" showErrorMessage="1" errorTitle="Valor fuera de rango" error="Ingrese un valor correcto" sqref="G14" xr:uid="{DCC25D67-C74E-4BAE-B5B7-283A74D0FE3C}">
      <formula1>0</formula1>
      <formula2>100</formula2>
    </dataValidation>
    <dataValidation type="whole" allowBlank="1" showInputMessage="1" showErrorMessage="1" errorTitle="Valor fuera de rango" error="Ingrese un valor correcto" sqref="G15" xr:uid="{D90251B5-FCAF-4C58-8377-400CC502DAE6}">
      <formula1>0</formula1>
      <formula2>100</formula2>
    </dataValidation>
    <dataValidation type="whole" allowBlank="1" showInputMessage="1" showErrorMessage="1" errorTitle="Valor fuera de rango" error="Ingrese un valor correcto" sqref="G16" xr:uid="{FCB2956C-FF07-4E3D-85FF-E6E03484DB1A}">
      <formula1>0</formula1>
      <formula2>100</formula2>
    </dataValidation>
    <dataValidation type="whole" allowBlank="1" showInputMessage="1" showErrorMessage="1" errorTitle="Valor fuera de rango" error="Ingrese un valor correcto" sqref="G17" xr:uid="{F782ACEF-B286-4F92-A641-988471BDFD98}">
      <formula1>0</formula1>
      <formula2>100</formula2>
    </dataValidation>
    <dataValidation type="whole" allowBlank="1" showInputMessage="1" showErrorMessage="1" errorTitle="Valor fuera de rango" error="Ingrese un valor correcto" sqref="G18" xr:uid="{2E73FD8E-7C70-4BE1-A319-C58796DA6346}">
      <formula1>0</formula1>
      <formula2>100</formula2>
    </dataValidation>
    <dataValidation type="whole" allowBlank="1" showInputMessage="1" showErrorMessage="1" errorTitle="Valor fuera de rango" error="Ingrese un valor correcto" sqref="G19" xr:uid="{00F9A7A4-3016-495B-8357-05CBAAFA4389}">
      <formula1>0</formula1>
      <formula2>100</formula2>
    </dataValidation>
    <dataValidation type="whole" allowBlank="1" showInputMessage="1" showErrorMessage="1" errorTitle="Valor fuera de rango" error="Ingrese un valor correcto" sqref="G20" xr:uid="{0CC256D6-D767-4DC4-8A3B-D360F93A1CB6}">
      <formula1>0</formula1>
      <formula2>100</formula2>
    </dataValidation>
    <dataValidation type="whole" allowBlank="1" showInputMessage="1" showErrorMessage="1" errorTitle="Valor fuera de rango" error="Ingrese un valor correcto" sqref="G21" xr:uid="{4F45FA0D-DB5E-4F27-A2BD-1B3B631A6EF7}">
      <formula1>0</formula1>
      <formula2>100</formula2>
    </dataValidation>
    <dataValidation type="whole" allowBlank="1" showInputMessage="1" showErrorMessage="1" errorTitle="Valor fuera de rango" error="Ingrese un valor correcto" sqref="G22" xr:uid="{18118CE7-D053-4D68-ADBB-A8171A7A0BDD}">
      <formula1>0</formula1>
      <formula2>100</formula2>
    </dataValidation>
    <dataValidation type="whole" allowBlank="1" showInputMessage="1" showErrorMessage="1" errorTitle="Valor fuera de rango" error="Ingrese un valor correcto" sqref="G23" xr:uid="{EE284DEC-51C4-4782-94D2-040A6D8DBEAF}">
      <formula1>0</formula1>
      <formula2>100</formula2>
    </dataValidation>
    <dataValidation type="whole" allowBlank="1" showInputMessage="1" showErrorMessage="1" errorTitle="Valor fuera de rango" error="Ingrese un valor correcto" sqref="G24" xr:uid="{5560FECE-AD89-477A-AF04-718FBF8AE6D0}">
      <formula1>0</formula1>
      <formula2>100</formula2>
    </dataValidation>
    <dataValidation type="whole" allowBlank="1" showInputMessage="1" showErrorMessage="1" errorTitle="Valor fuera de rango" error="Ingrese un valor correcto" sqref="G25" xr:uid="{2829736E-93A4-48BC-A05B-30DAEBA7687D}">
      <formula1>0</formula1>
      <formula2>100</formula2>
    </dataValidation>
    <dataValidation type="whole" allowBlank="1" showInputMessage="1" showErrorMessage="1" errorTitle="Valor fuera de rango" error="Ingrese un valor correcto" sqref="G26" xr:uid="{5F00F72E-E9AD-4E12-8EBE-43BD1710A1A0}">
      <formula1>0</formula1>
      <formula2>100</formula2>
    </dataValidation>
    <dataValidation type="whole" allowBlank="1" showInputMessage="1" showErrorMessage="1" errorTitle="Valor fuera de rango" error="Ingrese un valor correcto" sqref="G27" xr:uid="{2C6D0159-64B2-4105-AC60-7FD82A87C9AE}">
      <formula1>0</formula1>
      <formula2>100</formula2>
    </dataValidation>
    <dataValidation type="whole" allowBlank="1" showInputMessage="1" showErrorMessage="1" errorTitle="Valor fuera de rango" error="Ingrese un valor correcto" sqref="G28" xr:uid="{F6C6E3E7-A96F-40A3-8DED-3098DA3BA3B4}">
      <formula1>0</formula1>
      <formula2>100</formula2>
    </dataValidation>
    <dataValidation type="whole" allowBlank="1" showInputMessage="1" showErrorMessage="1" errorTitle="Valor fuera de rango" error="Ingrese un valor correcto" sqref="G29" xr:uid="{F319E4DB-EE79-436C-ABF1-70AC67F4AB0A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AA08-19B7-4DE7-AEBB-2BAD4839B129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91</v>
      </c>
      <c r="E3" s="14">
        <v>98</v>
      </c>
      <c r="F3" s="14">
        <v>96</v>
      </c>
      <c r="G3" s="15"/>
      <c r="H3" s="14"/>
      <c r="I3" s="14"/>
      <c r="J3" s="14"/>
      <c r="M3" s="11">
        <f>D3+E3+F3+G3+H3</f>
        <v>285</v>
      </c>
      <c r="N3">
        <f>M3*0.17</f>
        <v>48.45</v>
      </c>
      <c r="O3">
        <f>I3*0.15</f>
        <v>0</v>
      </c>
      <c r="P3">
        <f>ROUND(N3+O3,0)</f>
        <v>48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86</v>
      </c>
      <c r="E4" s="14">
        <v>94</v>
      </c>
      <c r="F4" s="14">
        <v>90</v>
      </c>
      <c r="G4" s="15"/>
      <c r="H4" s="14"/>
      <c r="I4" s="14"/>
      <c r="J4" s="14"/>
      <c r="M4" s="11">
        <f>D4+E4+F4+G4+H4</f>
        <v>270</v>
      </c>
      <c r="N4">
        <f>M4*0.17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98</v>
      </c>
      <c r="F5" s="14">
        <v>100</v>
      </c>
      <c r="G5" s="15"/>
      <c r="H5" s="14"/>
      <c r="I5" s="14"/>
      <c r="J5" s="14"/>
      <c r="M5" s="11">
        <f>D5+E5+F5+G5+H5</f>
        <v>298</v>
      </c>
      <c r="N5">
        <f>M5*0.17</f>
        <v>50.660000000000004</v>
      </c>
      <c r="O5">
        <f>I5*0.15</f>
        <v>0</v>
      </c>
      <c r="P5">
        <f>ROUND(N5+O5,0)</f>
        <v>51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86</v>
      </c>
      <c r="E6" s="14">
        <v>74</v>
      </c>
      <c r="F6" s="14">
        <v>95</v>
      </c>
      <c r="G6" s="15"/>
      <c r="H6" s="14"/>
      <c r="I6" s="14"/>
      <c r="J6" s="14"/>
      <c r="M6" s="11">
        <f>D6+E6+F6+G6+H6</f>
        <v>255</v>
      </c>
      <c r="N6">
        <f>M6*0.17</f>
        <v>43.35</v>
      </c>
      <c r="O6">
        <f>I6*0.15</f>
        <v>0</v>
      </c>
      <c r="P6">
        <f>ROUND(N6+O6,0)</f>
        <v>43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90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284</v>
      </c>
      <c r="N7">
        <f>M7*0.17</f>
        <v>48.28</v>
      </c>
      <c r="O7">
        <f>I7*0.15</f>
        <v>0</v>
      </c>
      <c r="P7">
        <f>ROUND(N7+O7,0)</f>
        <v>48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77</v>
      </c>
      <c r="E8" s="14">
        <v>71</v>
      </c>
      <c r="F8" s="14">
        <v>86</v>
      </c>
      <c r="G8" s="15"/>
      <c r="H8" s="14"/>
      <c r="I8" s="14"/>
      <c r="J8" s="14"/>
      <c r="M8" s="11">
        <f>D8+E8+F8+G8+H8</f>
        <v>234</v>
      </c>
      <c r="N8">
        <f>M8*0.17</f>
        <v>39.78</v>
      </c>
      <c r="O8">
        <f>I8*0.15</f>
        <v>0</v>
      </c>
      <c r="P8">
        <f>ROUND(N8+O8,0)</f>
        <v>40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85</v>
      </c>
      <c r="E9" s="14">
        <v>91</v>
      </c>
      <c r="F9" s="14">
        <v>92</v>
      </c>
      <c r="G9" s="15"/>
      <c r="H9" s="14"/>
      <c r="I9" s="14"/>
      <c r="J9" s="14"/>
      <c r="M9" s="11">
        <f>D9+E9+F9+G9+H9</f>
        <v>268</v>
      </c>
      <c r="N9">
        <f>M9*0.17</f>
        <v>45.56</v>
      </c>
      <c r="O9">
        <f>I9*0.15</f>
        <v>0</v>
      </c>
      <c r="P9">
        <f>ROUND(N9+O9,0)</f>
        <v>46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85</v>
      </c>
      <c r="E10" s="14">
        <v>80</v>
      </c>
      <c r="F10" s="14">
        <v>92</v>
      </c>
      <c r="G10" s="15"/>
      <c r="H10" s="14"/>
      <c r="I10" s="14"/>
      <c r="J10" s="14"/>
      <c r="M10" s="11">
        <f>D10+E10+F10+G10+H10</f>
        <v>257</v>
      </c>
      <c r="N10">
        <f>M10*0.17</f>
        <v>43.690000000000005</v>
      </c>
      <c r="O10">
        <f>I10*0.15</f>
        <v>0</v>
      </c>
      <c r="P10">
        <f>ROUND(N10+O10,0)</f>
        <v>44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92</v>
      </c>
      <c r="E11" s="14">
        <v>89</v>
      </c>
      <c r="F11" s="14">
        <v>97</v>
      </c>
      <c r="G11" s="15"/>
      <c r="H11" s="14"/>
      <c r="I11" s="14"/>
      <c r="J11" s="14"/>
      <c r="M11" s="11">
        <f>D11+E11+F11+G11+H11</f>
        <v>278</v>
      </c>
      <c r="N11">
        <f>M11*0.17</f>
        <v>47.260000000000005</v>
      </c>
      <c r="O11">
        <f>I11*0.15</f>
        <v>0</v>
      </c>
      <c r="P11">
        <f>ROUND(N11+O11,0)</f>
        <v>47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94</v>
      </c>
      <c r="E12" s="14">
        <v>95</v>
      </c>
      <c r="F12" s="14">
        <v>99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92</v>
      </c>
      <c r="E13" s="14">
        <v>99</v>
      </c>
      <c r="F13" s="14">
        <v>95</v>
      </c>
      <c r="G13" s="15"/>
      <c r="H13" s="14"/>
      <c r="I13" s="14"/>
      <c r="J13" s="14"/>
      <c r="M13" s="11">
        <f>D13+E13+F13+G13+H13</f>
        <v>286</v>
      </c>
      <c r="N13">
        <f>M13*0.17</f>
        <v>48.620000000000005</v>
      </c>
      <c r="O13">
        <f>I13*0.15</f>
        <v>0</v>
      </c>
      <c r="P13">
        <f>ROUND(N13+O13,0)</f>
        <v>49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75</v>
      </c>
      <c r="E14" s="14">
        <v>93</v>
      </c>
      <c r="F14" s="14">
        <v>92</v>
      </c>
      <c r="G14" s="15"/>
      <c r="H14" s="14"/>
      <c r="I14" s="14"/>
      <c r="J14" s="14"/>
      <c r="M14" s="11">
        <f>D14+E14+F14+G14+H14</f>
        <v>260</v>
      </c>
      <c r="N14">
        <f>M14*0.17</f>
        <v>44.2</v>
      </c>
      <c r="O14">
        <f>I14*0.15</f>
        <v>0</v>
      </c>
      <c r="P14">
        <f>ROUND(N14+O14,0)</f>
        <v>44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98</v>
      </c>
      <c r="E15" s="14">
        <v>94</v>
      </c>
      <c r="F15" s="14">
        <v>95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77</v>
      </c>
      <c r="E16" s="14">
        <v>96</v>
      </c>
      <c r="F16" s="14">
        <v>95</v>
      </c>
      <c r="G16" s="15"/>
      <c r="H16" s="14"/>
      <c r="I16" s="14"/>
      <c r="J16" s="14"/>
      <c r="M16" s="11">
        <f>D16+E16+F16+G16+H16</f>
        <v>268</v>
      </c>
      <c r="N16">
        <f>M16*0.17</f>
        <v>45.56</v>
      </c>
      <c r="O16">
        <f>I16*0.15</f>
        <v>0</v>
      </c>
      <c r="P16">
        <f>ROUND(N16+O16,0)</f>
        <v>46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86</v>
      </c>
      <c r="E17" s="14">
        <v>77</v>
      </c>
      <c r="F17" s="14">
        <v>91</v>
      </c>
      <c r="G17" s="15"/>
      <c r="H17" s="14"/>
      <c r="I17" s="14"/>
      <c r="J17" s="14"/>
      <c r="M17" s="11">
        <f>D17+E17+F17+G17+H17</f>
        <v>254</v>
      </c>
      <c r="N17">
        <f>M17*0.17</f>
        <v>43.18</v>
      </c>
      <c r="O17">
        <f>I17*0.15</f>
        <v>0</v>
      </c>
      <c r="P17">
        <f>ROUND(N17+O17,0)</f>
        <v>43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89</v>
      </c>
      <c r="E18" s="14">
        <v>90</v>
      </c>
      <c r="F18" s="14">
        <v>90</v>
      </c>
      <c r="G18" s="15"/>
      <c r="H18" s="14"/>
      <c r="I18" s="14"/>
      <c r="J18" s="14"/>
      <c r="M18" s="11">
        <f>D18+E18+F18+G18+H18</f>
        <v>269</v>
      </c>
      <c r="N18">
        <f>M18*0.17</f>
        <v>45.730000000000004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96</v>
      </c>
      <c r="E19" s="14">
        <v>90</v>
      </c>
      <c r="F19" s="14">
        <v>95</v>
      </c>
      <c r="G19" s="15"/>
      <c r="H19" s="14"/>
      <c r="I19" s="14"/>
      <c r="J19" s="14"/>
      <c r="M19" s="11">
        <f>D19+E19+F19+G19+H19</f>
        <v>281</v>
      </c>
      <c r="N19">
        <f>M19*0.17</f>
        <v>47.77</v>
      </c>
      <c r="O19">
        <f>I19*0.15</f>
        <v>0</v>
      </c>
      <c r="P19">
        <f>ROUND(N19+O19,0)</f>
        <v>48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94</v>
      </c>
      <c r="E20" s="14">
        <v>95</v>
      </c>
      <c r="F20" s="14">
        <v>94</v>
      </c>
      <c r="G20" s="15"/>
      <c r="H20" s="14"/>
      <c r="I20" s="14"/>
      <c r="J20" s="14"/>
      <c r="M20" s="11">
        <f>D20+E20+F20+G20+H20</f>
        <v>283</v>
      </c>
      <c r="N20">
        <f>M20*0.17</f>
        <v>48.110000000000007</v>
      </c>
      <c r="O20">
        <f>I20*0.15</f>
        <v>0</v>
      </c>
      <c r="P20">
        <f>ROUND(N20+O20,0)</f>
        <v>48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85</v>
      </c>
      <c r="E21" s="14">
        <v>70</v>
      </c>
      <c r="F21" s="14">
        <v>81</v>
      </c>
      <c r="G21" s="15"/>
      <c r="H21" s="14"/>
      <c r="I21" s="14"/>
      <c r="J21" s="14"/>
      <c r="M21" s="11">
        <f>D21+E21+F21+G21+H21</f>
        <v>236</v>
      </c>
      <c r="N21">
        <f>M21*0.17</f>
        <v>40.120000000000005</v>
      </c>
      <c r="O21">
        <f>I21*0.15</f>
        <v>0</v>
      </c>
      <c r="P21">
        <f>ROUND(N21+O21,0)</f>
        <v>40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90</v>
      </c>
      <c r="E22" s="14">
        <v>74</v>
      </c>
      <c r="F22" s="14">
        <v>94</v>
      </c>
      <c r="G22" s="15"/>
      <c r="H22" s="14"/>
      <c r="I22" s="14"/>
      <c r="J22" s="14"/>
      <c r="M22" s="11">
        <f>D22+E22+F22+G22+H22</f>
        <v>258</v>
      </c>
      <c r="N22">
        <f>M22*0.17</f>
        <v>43.860000000000007</v>
      </c>
      <c r="O22">
        <f>I22*0.15</f>
        <v>0</v>
      </c>
      <c r="P22">
        <f>ROUND(N22+O22,0)</f>
        <v>44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92</v>
      </c>
      <c r="E23" s="14">
        <v>92</v>
      </c>
      <c r="F23" s="14">
        <v>96</v>
      </c>
      <c r="G23" s="15"/>
      <c r="H23" s="14"/>
      <c r="I23" s="14"/>
      <c r="J23" s="14"/>
      <c r="M23" s="11">
        <f>D23+E23+F23+G23+H23</f>
        <v>280</v>
      </c>
      <c r="N23">
        <f>M23*0.17</f>
        <v>47.6</v>
      </c>
      <c r="O23">
        <f>I23*0.15</f>
        <v>0</v>
      </c>
      <c r="P23">
        <f>ROUND(N23+O23,0)</f>
        <v>48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75</v>
      </c>
      <c r="F24" s="14">
        <v>91</v>
      </c>
      <c r="G24" s="15"/>
      <c r="H24" s="14"/>
      <c r="I24" s="14"/>
      <c r="J24" s="14"/>
      <c r="M24" s="11">
        <f>D24+E24+F24+G24+H24</f>
        <v>166</v>
      </c>
      <c r="N24">
        <f>M24*0.17</f>
        <v>28.220000000000002</v>
      </c>
      <c r="O24">
        <f>I24*0.15</f>
        <v>0</v>
      </c>
      <c r="P24">
        <f>ROUND(N24+O24,0)</f>
        <v>28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96</v>
      </c>
      <c r="E25" s="14">
        <v>87</v>
      </c>
      <c r="F25" s="14">
        <v>97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83</v>
      </c>
      <c r="E26" s="14">
        <v>99</v>
      </c>
      <c r="F26" s="14">
        <v>97</v>
      </c>
      <c r="G26" s="15"/>
      <c r="H26" s="14"/>
      <c r="I26" s="14"/>
      <c r="J26" s="14"/>
      <c r="M26" s="11">
        <f>D26+E26+F26+G26+H26</f>
        <v>279</v>
      </c>
      <c r="N26">
        <f>M26*0.17</f>
        <v>47.430000000000007</v>
      </c>
      <c r="O26">
        <f>I26*0.15</f>
        <v>0</v>
      </c>
      <c r="P26">
        <f>ROUND(N26+O26,0)</f>
        <v>47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94</v>
      </c>
      <c r="E27" s="14">
        <v>89</v>
      </c>
      <c r="F27" s="14">
        <v>93</v>
      </c>
      <c r="G27" s="15"/>
      <c r="H27" s="14"/>
      <c r="I27" s="14"/>
      <c r="J27" s="14"/>
      <c r="M27" s="11">
        <f>D27+E27+F27+G27+H27</f>
        <v>276</v>
      </c>
      <c r="N27">
        <f>M27*0.17</f>
        <v>46.92</v>
      </c>
      <c r="O27">
        <f>I27*0.15</f>
        <v>0</v>
      </c>
      <c r="P27">
        <f>ROUND(N27+O27,0)</f>
        <v>47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79</v>
      </c>
      <c r="E28" s="14">
        <v>81</v>
      </c>
      <c r="F28" s="14">
        <v>95</v>
      </c>
      <c r="G28" s="15"/>
      <c r="H28" s="14"/>
      <c r="I28" s="14"/>
      <c r="J28" s="14"/>
      <c r="M28" s="11">
        <f>D28+E28+F28+G28+H28</f>
        <v>255</v>
      </c>
      <c r="N28">
        <f>M28*0.17</f>
        <v>43.35</v>
      </c>
      <c r="O28">
        <f>I28*0.15</f>
        <v>0</v>
      </c>
      <c r="P28">
        <f>ROUND(N28+O28,0)</f>
        <v>43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86</v>
      </c>
      <c r="E29" s="14">
        <v>93</v>
      </c>
      <c r="F29" s="14">
        <v>93</v>
      </c>
      <c r="G29" s="15"/>
      <c r="H29" s="14"/>
      <c r="I29" s="14"/>
      <c r="J29" s="14"/>
      <c r="M29" s="11">
        <f>D29+E29+F29+G29+H29</f>
        <v>272</v>
      </c>
      <c r="N29">
        <f>M29*0.17</f>
        <v>46.24</v>
      </c>
      <c r="O29">
        <f>I29*0.15</f>
        <v>0</v>
      </c>
      <c r="P29">
        <f>ROUND(N29+O29,0)</f>
        <v>46</v>
      </c>
    </row>
  </sheetData>
  <sheetProtection algorithmName="SHA-512" hashValue="8SouO8MFBJn3QSVdIboVdq2nrYQcK7S50yZrEmB5FHtoNSSr7LC/3NfArDKRecO+rGblveWz9PWkN3uQXZ000w==" saltValue="v72Xh/S6xdZMS5AyjUCS5A==" spinCount="100000" sheet="1" objects="1" scenarios="1"/>
  <dataValidations count="27">
    <dataValidation type="whole" allowBlank="1" showInputMessage="1" showErrorMessage="1" errorTitle="Valor fuera de rango" error="Ingrese un valor correcto" sqref="G3" xr:uid="{474CB91D-E07F-43A6-AC09-BEFA75D630DB}">
      <formula1>0</formula1>
      <formula2>100</formula2>
    </dataValidation>
    <dataValidation type="whole" allowBlank="1" showInputMessage="1" showErrorMessage="1" errorTitle="Valor fuera de rango" error="Ingrese un valor correcto" sqref="G4" xr:uid="{D8AEA880-1BA7-4456-BB0A-3531BCBB7C53}">
      <formula1>0</formula1>
      <formula2>100</formula2>
    </dataValidation>
    <dataValidation type="whole" allowBlank="1" showInputMessage="1" showErrorMessage="1" errorTitle="Valor fuera de rango" error="Ingrese un valor correcto" sqref="G5" xr:uid="{15ADD101-97FB-469C-8C8A-BB2B19C79FD7}">
      <formula1>0</formula1>
      <formula2>100</formula2>
    </dataValidation>
    <dataValidation type="whole" allowBlank="1" showInputMessage="1" showErrorMessage="1" errorTitle="Valor fuera de rango" error="Ingrese un valor correcto" sqref="G6" xr:uid="{C4CDFCF5-F992-418A-AFEB-BF1742277B6A}">
      <formula1>0</formula1>
      <formula2>100</formula2>
    </dataValidation>
    <dataValidation type="whole" allowBlank="1" showInputMessage="1" showErrorMessage="1" errorTitle="Valor fuera de rango" error="Ingrese un valor correcto" sqref="G7" xr:uid="{633ED913-F776-4E62-9F7F-CCFE575CA3F3}">
      <formula1>0</formula1>
      <formula2>100</formula2>
    </dataValidation>
    <dataValidation type="whole" allowBlank="1" showInputMessage="1" showErrorMessage="1" errorTitle="Valor fuera de rango" error="Ingrese un valor correcto" sqref="G8" xr:uid="{E4CDC815-7DFA-4B71-B24F-28F579E60003}">
      <formula1>0</formula1>
      <formula2>100</formula2>
    </dataValidation>
    <dataValidation type="whole" allowBlank="1" showInputMessage="1" showErrorMessage="1" errorTitle="Valor fuera de rango" error="Ingrese un valor correcto" sqref="G9" xr:uid="{0151B68D-5644-4240-9262-5DB1AAFB21CE}">
      <formula1>0</formula1>
      <formula2>100</formula2>
    </dataValidation>
    <dataValidation type="whole" allowBlank="1" showInputMessage="1" showErrorMessage="1" errorTitle="Valor fuera de rango" error="Ingrese un valor correcto" sqref="G10" xr:uid="{E5DF2879-2AEB-496C-B7A7-0E8377411CC4}">
      <formula1>0</formula1>
      <formula2>100</formula2>
    </dataValidation>
    <dataValidation type="whole" allowBlank="1" showInputMessage="1" showErrorMessage="1" errorTitle="Valor fuera de rango" error="Ingrese un valor correcto" sqref="G11" xr:uid="{F22B8DA9-CF94-496D-8843-45B845FFE21F}">
      <formula1>0</formula1>
      <formula2>100</formula2>
    </dataValidation>
    <dataValidation type="whole" allowBlank="1" showInputMessage="1" showErrorMessage="1" errorTitle="Valor fuera de rango" error="Ingrese un valor correcto" sqref="G12" xr:uid="{BA284926-ED06-41A6-B7EA-DCC5E54475BB}">
      <formula1>0</formula1>
      <formula2>100</formula2>
    </dataValidation>
    <dataValidation type="whole" allowBlank="1" showInputMessage="1" showErrorMessage="1" errorTitle="Valor fuera de rango" error="Ingrese un valor correcto" sqref="G13" xr:uid="{E23BC15B-EE22-4D25-9B16-46DD2779AF3B}">
      <formula1>0</formula1>
      <formula2>100</formula2>
    </dataValidation>
    <dataValidation type="whole" allowBlank="1" showInputMessage="1" showErrorMessage="1" errorTitle="Valor fuera de rango" error="Ingrese un valor correcto" sqref="G14" xr:uid="{B2A003BE-5535-4F6B-94EC-9EE51F7FC3FA}">
      <formula1>0</formula1>
      <formula2>100</formula2>
    </dataValidation>
    <dataValidation type="whole" allowBlank="1" showInputMessage="1" showErrorMessage="1" errorTitle="Valor fuera de rango" error="Ingrese un valor correcto" sqref="G15" xr:uid="{4C4DC360-3825-42FE-8250-0C9DBCED092C}">
      <formula1>0</formula1>
      <formula2>100</formula2>
    </dataValidation>
    <dataValidation type="whole" allowBlank="1" showInputMessage="1" showErrorMessage="1" errorTitle="Valor fuera de rango" error="Ingrese un valor correcto" sqref="G16" xr:uid="{6F2968C8-E2BF-4FA7-9D9D-346F87B42064}">
      <formula1>0</formula1>
      <formula2>100</formula2>
    </dataValidation>
    <dataValidation type="whole" allowBlank="1" showInputMessage="1" showErrorMessage="1" errorTitle="Valor fuera de rango" error="Ingrese un valor correcto" sqref="G17" xr:uid="{8DE87905-1959-4114-8762-88856E5449A1}">
      <formula1>0</formula1>
      <formula2>100</formula2>
    </dataValidation>
    <dataValidation type="whole" allowBlank="1" showInputMessage="1" showErrorMessage="1" errorTitle="Valor fuera de rango" error="Ingrese un valor correcto" sqref="G18" xr:uid="{36F4CD5D-76FD-4E1A-AEDB-C7FF7A806833}">
      <formula1>0</formula1>
      <formula2>100</formula2>
    </dataValidation>
    <dataValidation type="whole" allowBlank="1" showInputMessage="1" showErrorMessage="1" errorTitle="Valor fuera de rango" error="Ingrese un valor correcto" sqref="G19" xr:uid="{0BEFAAF5-D916-4B79-8BB4-657EDC4D2D91}">
      <formula1>0</formula1>
      <formula2>100</formula2>
    </dataValidation>
    <dataValidation type="whole" allowBlank="1" showInputMessage="1" showErrorMessage="1" errorTitle="Valor fuera de rango" error="Ingrese un valor correcto" sqref="G20" xr:uid="{390855F7-D31B-445D-9291-179572CD6524}">
      <formula1>0</formula1>
      <formula2>100</formula2>
    </dataValidation>
    <dataValidation type="whole" allowBlank="1" showInputMessage="1" showErrorMessage="1" errorTitle="Valor fuera de rango" error="Ingrese un valor correcto" sqref="G21" xr:uid="{03F6E823-66F4-46E3-AFEF-3A7DDC082BAB}">
      <formula1>0</formula1>
      <formula2>100</formula2>
    </dataValidation>
    <dataValidation type="whole" allowBlank="1" showInputMessage="1" showErrorMessage="1" errorTitle="Valor fuera de rango" error="Ingrese un valor correcto" sqref="G22" xr:uid="{ED9951F7-16E1-4133-AF9F-B5C9BBBD9CF6}">
      <formula1>0</formula1>
      <formula2>100</formula2>
    </dataValidation>
    <dataValidation type="whole" allowBlank="1" showInputMessage="1" showErrorMessage="1" errorTitle="Valor fuera de rango" error="Ingrese un valor correcto" sqref="G23" xr:uid="{003E6130-83C4-4F8F-8108-7D87D38AB7E4}">
      <formula1>0</formula1>
      <formula2>100</formula2>
    </dataValidation>
    <dataValidation type="whole" allowBlank="1" showInputMessage="1" showErrorMessage="1" errorTitle="Valor fuera de rango" error="Ingrese un valor correcto" sqref="G24" xr:uid="{9734A259-FCAC-42B9-B177-98CF07BCEC23}">
      <formula1>0</formula1>
      <formula2>100</formula2>
    </dataValidation>
    <dataValidation type="whole" allowBlank="1" showInputMessage="1" showErrorMessage="1" errorTitle="Valor fuera de rango" error="Ingrese un valor correcto" sqref="G25" xr:uid="{6DCEAAFB-50F3-408C-AB7F-0297CA72FF11}">
      <formula1>0</formula1>
      <formula2>100</formula2>
    </dataValidation>
    <dataValidation type="whole" allowBlank="1" showInputMessage="1" showErrorMessage="1" errorTitle="Valor fuera de rango" error="Ingrese un valor correcto" sqref="G26" xr:uid="{C8D20609-0212-493F-A0AE-825B2AC3678E}">
      <formula1>0</formula1>
      <formula2>100</formula2>
    </dataValidation>
    <dataValidation type="whole" allowBlank="1" showInputMessage="1" showErrorMessage="1" errorTitle="Valor fuera de rango" error="Ingrese un valor correcto" sqref="G27" xr:uid="{2D544B06-AF3C-4CA0-8D60-04176C499D91}">
      <formula1>0</formula1>
      <formula2>100</formula2>
    </dataValidation>
    <dataValidation type="whole" allowBlank="1" showInputMessage="1" showErrorMessage="1" errorTitle="Valor fuera de rango" error="Ingrese un valor correcto" sqref="G28" xr:uid="{1AD33971-2367-4371-ACF4-D0BA8469DD1E}">
      <formula1>0</formula1>
      <formula2>100</formula2>
    </dataValidation>
    <dataValidation type="whole" allowBlank="1" showInputMessage="1" showErrorMessage="1" errorTitle="Valor fuera de rango" error="Ingrese un valor correcto" sqref="G29" xr:uid="{4F76174A-AC55-4D75-B25E-16E1BB44570B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A592-9F64-4612-BACA-D220FAB416E4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239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100</v>
      </c>
      <c r="E3" s="14">
        <v>100</v>
      </c>
      <c r="F3" s="14">
        <v>98</v>
      </c>
      <c r="G3" s="15"/>
      <c r="H3" s="14"/>
      <c r="I3" s="14"/>
      <c r="J3" s="14"/>
      <c r="M3" s="11">
        <f>D3+E3+F3+G3+H3</f>
        <v>298</v>
      </c>
      <c r="N3">
        <f>M3*0.17</f>
        <v>50.660000000000004</v>
      </c>
      <c r="O3">
        <f>I3*0.15</f>
        <v>0</v>
      </c>
      <c r="P3">
        <f>ROUND(N3+O3,0)</f>
        <v>51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92</v>
      </c>
      <c r="E4" s="14">
        <v>83</v>
      </c>
      <c r="F4" s="14">
        <v>95</v>
      </c>
      <c r="G4" s="15"/>
      <c r="H4" s="14"/>
      <c r="I4" s="14"/>
      <c r="J4" s="14"/>
      <c r="M4" s="11">
        <f>D4+E4+F4+G4+H4</f>
        <v>270</v>
      </c>
      <c r="N4">
        <f>M4*0.17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97</v>
      </c>
      <c r="E6" s="14">
        <v>100</v>
      </c>
      <c r="F6" s="14">
        <v>95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100</v>
      </c>
      <c r="E7" s="14">
        <v>100</v>
      </c>
      <c r="F7" s="14">
        <v>98</v>
      </c>
      <c r="G7" s="15"/>
      <c r="H7" s="14"/>
      <c r="I7" s="14"/>
      <c r="J7" s="14"/>
      <c r="M7" s="11">
        <f>D7+E7+F7+G7+H7</f>
        <v>298</v>
      </c>
      <c r="N7">
        <f>M7*0.17</f>
        <v>50.660000000000004</v>
      </c>
      <c r="O7">
        <f>I7*0.15</f>
        <v>0</v>
      </c>
      <c r="P7">
        <f>ROUND(N7+O7,0)</f>
        <v>51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100</v>
      </c>
      <c r="E8" s="14">
        <v>93</v>
      </c>
      <c r="F8" s="14">
        <v>95</v>
      </c>
      <c r="G8" s="15"/>
      <c r="H8" s="14"/>
      <c r="I8" s="14"/>
      <c r="J8" s="14"/>
      <c r="M8" s="11">
        <f>D8+E8+F8+G8+H8</f>
        <v>288</v>
      </c>
      <c r="N8">
        <f>M8*0.17</f>
        <v>48.96</v>
      </c>
      <c r="O8">
        <f>I8*0.15</f>
        <v>0</v>
      </c>
      <c r="P8">
        <f>ROUND(N8+O8,0)</f>
        <v>49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100</v>
      </c>
      <c r="E9" s="14">
        <v>100</v>
      </c>
      <c r="F9" s="14">
        <v>100</v>
      </c>
      <c r="G9" s="15"/>
      <c r="H9" s="14"/>
      <c r="I9" s="14"/>
      <c r="J9" s="14"/>
      <c r="M9" s="11">
        <f>D9+E9+F9+G9+H9</f>
        <v>300</v>
      </c>
      <c r="N9">
        <f>M9*0.17</f>
        <v>51.000000000000007</v>
      </c>
      <c r="O9">
        <f>I9*0.15</f>
        <v>0</v>
      </c>
      <c r="P9">
        <f>ROUND(N9+O9,0)</f>
        <v>51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93</v>
      </c>
      <c r="E10" s="14">
        <v>93</v>
      </c>
      <c r="F10" s="14">
        <v>93</v>
      </c>
      <c r="G10" s="15"/>
      <c r="H10" s="14"/>
      <c r="I10" s="14"/>
      <c r="J10" s="14"/>
      <c r="M10" s="11">
        <f>D10+E10+F10+G10+H10</f>
        <v>279</v>
      </c>
      <c r="N10">
        <f>M10*0.17</f>
        <v>47.430000000000007</v>
      </c>
      <c r="O10">
        <f>I10*0.15</f>
        <v>0</v>
      </c>
      <c r="P10">
        <f>ROUND(N10+O10,0)</f>
        <v>47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95</v>
      </c>
      <c r="E11" s="14">
        <v>90</v>
      </c>
      <c r="F11" s="14">
        <v>90</v>
      </c>
      <c r="G11" s="15"/>
      <c r="H11" s="14"/>
      <c r="I11" s="14"/>
      <c r="J11" s="14"/>
      <c r="M11" s="11">
        <f>D11+E11+F11+G11+H11</f>
        <v>275</v>
      </c>
      <c r="N11">
        <f>M11*0.17</f>
        <v>46.75</v>
      </c>
      <c r="O11">
        <f>I11*0.15</f>
        <v>0</v>
      </c>
      <c r="P11">
        <f>ROUND(N11+O11,0)</f>
        <v>47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95</v>
      </c>
      <c r="E12" s="14">
        <v>100</v>
      </c>
      <c r="F12" s="14">
        <v>98</v>
      </c>
      <c r="G12" s="15"/>
      <c r="H12" s="14"/>
      <c r="I12" s="14"/>
      <c r="J12" s="14"/>
      <c r="M12" s="11">
        <f>D12+E12+F12+G12+H12</f>
        <v>293</v>
      </c>
      <c r="N12">
        <f>M12*0.17</f>
        <v>49.81</v>
      </c>
      <c r="O12">
        <f>I12*0.15</f>
        <v>0</v>
      </c>
      <c r="P12">
        <f>ROUND(N12+O12,0)</f>
        <v>50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100</v>
      </c>
      <c r="E13" s="14">
        <v>93</v>
      </c>
      <c r="F13" s="14">
        <v>98</v>
      </c>
      <c r="G13" s="15"/>
      <c r="H13" s="14"/>
      <c r="I13" s="14"/>
      <c r="J13" s="14"/>
      <c r="M13" s="11">
        <f>D13+E13+F13+G13+H13</f>
        <v>291</v>
      </c>
      <c r="N13">
        <f>M13*0.17</f>
        <v>49.470000000000006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95</v>
      </c>
      <c r="E14" s="14">
        <v>100</v>
      </c>
      <c r="F14" s="14">
        <v>93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97</v>
      </c>
      <c r="E15" s="14">
        <v>93</v>
      </c>
      <c r="F15" s="14">
        <v>98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100</v>
      </c>
      <c r="E16" s="14">
        <v>100</v>
      </c>
      <c r="F16" s="14">
        <v>100</v>
      </c>
      <c r="G16" s="15"/>
      <c r="H16" s="14"/>
      <c r="I16" s="14"/>
      <c r="J16" s="14"/>
      <c r="M16" s="11">
        <f>D16+E16+F16+G16+H16</f>
        <v>300</v>
      </c>
      <c r="N16">
        <f>M16*0.17</f>
        <v>51.000000000000007</v>
      </c>
      <c r="O16">
        <f>I16*0.15</f>
        <v>0</v>
      </c>
      <c r="P16">
        <f>ROUND(N16+O16,0)</f>
        <v>51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100</v>
      </c>
      <c r="E17" s="14">
        <v>100</v>
      </c>
      <c r="F17" s="14">
        <v>100</v>
      </c>
      <c r="G17" s="15"/>
      <c r="H17" s="14"/>
      <c r="I17" s="14"/>
      <c r="J17" s="14"/>
      <c r="M17" s="11">
        <f>D17+E17+F17+G17+H17</f>
        <v>300</v>
      </c>
      <c r="N17">
        <f>M17*0.17</f>
        <v>51.000000000000007</v>
      </c>
      <c r="O17">
        <f>I17*0.15</f>
        <v>0</v>
      </c>
      <c r="P17">
        <f>ROUND(N17+O17,0)</f>
        <v>51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95</v>
      </c>
      <c r="E18" s="14">
        <v>100</v>
      </c>
      <c r="F18" s="14">
        <v>98</v>
      </c>
      <c r="G18" s="15"/>
      <c r="H18" s="14"/>
      <c r="I18" s="14"/>
      <c r="J18" s="14"/>
      <c r="M18" s="11">
        <f>D18+E18+F18+G18+H18</f>
        <v>293</v>
      </c>
      <c r="N18">
        <f>M18*0.17</f>
        <v>49.81</v>
      </c>
      <c r="O18">
        <f>I18*0.15</f>
        <v>0</v>
      </c>
      <c r="P18">
        <f>ROUND(N18+O18,0)</f>
        <v>50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100</v>
      </c>
      <c r="E19" s="14">
        <v>93</v>
      </c>
      <c r="F19" s="14">
        <v>100</v>
      </c>
      <c r="G19" s="15"/>
      <c r="H19" s="14"/>
      <c r="I19" s="14"/>
      <c r="J19" s="14"/>
      <c r="M19" s="11">
        <f>D19+E19+F19+G19+H19</f>
        <v>293</v>
      </c>
      <c r="N19">
        <f>M19*0.17</f>
        <v>49.81</v>
      </c>
      <c r="O19">
        <f>I19*0.15</f>
        <v>0</v>
      </c>
      <c r="P19">
        <f>ROUND(N19+O19,0)</f>
        <v>50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93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293</v>
      </c>
      <c r="N20">
        <f>M20*0.17</f>
        <v>49.81</v>
      </c>
      <c r="O20">
        <f>I20*0.15</f>
        <v>0</v>
      </c>
      <c r="P20">
        <f>ROUND(N20+O20,0)</f>
        <v>50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100</v>
      </c>
      <c r="E21" s="14">
        <v>100</v>
      </c>
      <c r="F21" s="14">
        <v>100</v>
      </c>
      <c r="G21" s="15"/>
      <c r="H21" s="14"/>
      <c r="I21" s="14"/>
      <c r="J21" s="14"/>
      <c r="M21" s="11">
        <f>D21+E21+F21+G21+H21</f>
        <v>300</v>
      </c>
      <c r="N21">
        <f>M21*0.17</f>
        <v>51.000000000000007</v>
      </c>
      <c r="O21">
        <f>I21*0.15</f>
        <v>0</v>
      </c>
      <c r="P21">
        <f>ROUND(N21+O21,0)</f>
        <v>51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100</v>
      </c>
      <c r="E22" s="14">
        <v>100</v>
      </c>
      <c r="F22" s="14">
        <v>93</v>
      </c>
      <c r="G22" s="15"/>
      <c r="H22" s="14"/>
      <c r="I22" s="14"/>
      <c r="J22" s="14"/>
      <c r="M22" s="11">
        <f>D22+E22+F22+G22+H22</f>
        <v>293</v>
      </c>
      <c r="N22">
        <f>M22*0.17</f>
        <v>49.81</v>
      </c>
      <c r="O22">
        <f>I22*0.15</f>
        <v>0</v>
      </c>
      <c r="P22">
        <f>ROUND(N22+O22,0)</f>
        <v>50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100</v>
      </c>
      <c r="E23" s="14">
        <v>100</v>
      </c>
      <c r="F23" s="14">
        <v>98</v>
      </c>
      <c r="G23" s="15"/>
      <c r="H23" s="14"/>
      <c r="I23" s="14"/>
      <c r="J23" s="14"/>
      <c r="M23" s="11">
        <f>D23+E23+F23+G23+H23</f>
        <v>298</v>
      </c>
      <c r="N23">
        <f>M23*0.17</f>
        <v>50.660000000000004</v>
      </c>
      <c r="O23">
        <f>I23*0.15</f>
        <v>0</v>
      </c>
      <c r="P23">
        <f>ROUND(N23+O23,0)</f>
        <v>51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100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300</v>
      </c>
      <c r="N24">
        <f>M24*0.17</f>
        <v>51.000000000000007</v>
      </c>
      <c r="O24">
        <f>I24*0.15</f>
        <v>0</v>
      </c>
      <c r="P24">
        <f>ROUND(N24+O24,0)</f>
        <v>51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100</v>
      </c>
      <c r="E26" s="14">
        <v>100</v>
      </c>
      <c r="F26" s="14">
        <v>98</v>
      </c>
      <c r="G26" s="15"/>
      <c r="H26" s="14"/>
      <c r="I26" s="14"/>
      <c r="J26" s="14"/>
      <c r="M26" s="11">
        <f>D26+E26+F26+G26+H26</f>
        <v>298</v>
      </c>
      <c r="N26">
        <f>M26*0.17</f>
        <v>50.660000000000004</v>
      </c>
      <c r="O26">
        <f>I26*0.15</f>
        <v>0</v>
      </c>
      <c r="P26">
        <f>ROUND(N26+O26,0)</f>
        <v>51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100</v>
      </c>
      <c r="E27" s="14">
        <v>100</v>
      </c>
      <c r="F27" s="14">
        <v>98</v>
      </c>
      <c r="G27" s="15"/>
      <c r="H27" s="14"/>
      <c r="I27" s="14"/>
      <c r="J27" s="14"/>
      <c r="M27" s="11">
        <f>D27+E27+F27+G27+H27</f>
        <v>298</v>
      </c>
      <c r="N27">
        <f>M27*0.17</f>
        <v>50.660000000000004</v>
      </c>
      <c r="O27">
        <f>I27*0.15</f>
        <v>0</v>
      </c>
      <c r="P27">
        <f>ROUND(N27+O27,0)</f>
        <v>51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100</v>
      </c>
      <c r="E28" s="14">
        <v>100</v>
      </c>
      <c r="F28" s="14">
        <v>95</v>
      </c>
      <c r="G28" s="15"/>
      <c r="H28" s="14"/>
      <c r="I28" s="14"/>
      <c r="J28" s="14"/>
      <c r="M28" s="11">
        <f>D28+E28+F28+G28+H28</f>
        <v>295</v>
      </c>
      <c r="N28">
        <f>M28*0.17</f>
        <v>50.150000000000006</v>
      </c>
      <c r="O28">
        <f>I28*0.15</f>
        <v>0</v>
      </c>
      <c r="P28">
        <f>ROUND(N28+O28,0)</f>
        <v>50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100</v>
      </c>
      <c r="E29" s="14">
        <v>100</v>
      </c>
      <c r="F29" s="14">
        <v>100</v>
      </c>
      <c r="G29" s="15"/>
      <c r="H29" s="14"/>
      <c r="I29" s="14"/>
      <c r="J29" s="14"/>
      <c r="M29" s="11">
        <f>D29+E29+F29+G29+H29</f>
        <v>300</v>
      </c>
      <c r="N29">
        <f>M29*0.17</f>
        <v>51.000000000000007</v>
      </c>
      <c r="O29">
        <f>I29*0.15</f>
        <v>0</v>
      </c>
      <c r="P29">
        <f>ROUND(N29+O29,0)</f>
        <v>51</v>
      </c>
    </row>
  </sheetData>
  <sheetProtection algorithmName="SHA-512" hashValue="gScO40QBFzvHgfpAj8WFZHiVYmul5u6FQgPmfHNPhpmIaeWIzyuoQx4Xk564emTjAJyIZsolH9HVTAbq/rVviA==" saltValue="MpqWBWlBZNhiJzw+zIUroA==" spinCount="100000" sheet="1" objects="1" scenarios="1"/>
  <dataValidations count="27">
    <dataValidation type="whole" allowBlank="1" showInputMessage="1" showErrorMessage="1" errorTitle="Valor fuera de rango" error="Ingrese un valor correcto" sqref="G3" xr:uid="{543C01CE-DA8B-4ACE-8907-8625A7D09A1A}">
      <formula1>0</formula1>
      <formula2>100</formula2>
    </dataValidation>
    <dataValidation type="whole" allowBlank="1" showInputMessage="1" showErrorMessage="1" errorTitle="Valor fuera de rango" error="Ingrese un valor correcto" sqref="G4" xr:uid="{52090008-121B-4D12-81E7-DF6FF595D76E}">
      <formula1>0</formula1>
      <formula2>100</formula2>
    </dataValidation>
    <dataValidation type="whole" allowBlank="1" showInputMessage="1" showErrorMessage="1" errorTitle="Valor fuera de rango" error="Ingrese un valor correcto" sqref="G5" xr:uid="{64643267-6BE1-451C-B670-63BC61075BDB}">
      <formula1>0</formula1>
      <formula2>100</formula2>
    </dataValidation>
    <dataValidation type="whole" allowBlank="1" showInputMessage="1" showErrorMessage="1" errorTitle="Valor fuera de rango" error="Ingrese un valor correcto" sqref="G6" xr:uid="{C776DC26-8292-4224-A5C9-78103C276550}">
      <formula1>0</formula1>
      <formula2>100</formula2>
    </dataValidation>
    <dataValidation type="whole" allowBlank="1" showInputMessage="1" showErrorMessage="1" errorTitle="Valor fuera de rango" error="Ingrese un valor correcto" sqref="G7" xr:uid="{23A13B9B-72D6-4BD6-B8EF-F81364C7D087}">
      <formula1>0</formula1>
      <formula2>100</formula2>
    </dataValidation>
    <dataValidation type="whole" allowBlank="1" showInputMessage="1" showErrorMessage="1" errorTitle="Valor fuera de rango" error="Ingrese un valor correcto" sqref="G8" xr:uid="{E849326F-D5B1-470C-B001-3EE035F50680}">
      <formula1>0</formula1>
      <formula2>100</formula2>
    </dataValidation>
    <dataValidation type="whole" allowBlank="1" showInputMessage="1" showErrorMessage="1" errorTitle="Valor fuera de rango" error="Ingrese un valor correcto" sqref="G9" xr:uid="{7433B45B-40D9-4862-B046-66AAD99839D7}">
      <formula1>0</formula1>
      <formula2>100</formula2>
    </dataValidation>
    <dataValidation type="whole" allowBlank="1" showInputMessage="1" showErrorMessage="1" errorTitle="Valor fuera de rango" error="Ingrese un valor correcto" sqref="G10" xr:uid="{4AD9C049-2DDD-431A-9E6C-BCD4DE095F4B}">
      <formula1>0</formula1>
      <formula2>100</formula2>
    </dataValidation>
    <dataValidation type="whole" allowBlank="1" showInputMessage="1" showErrorMessage="1" errorTitle="Valor fuera de rango" error="Ingrese un valor correcto" sqref="G11" xr:uid="{1EB2CC05-AD2A-4BB3-BC35-F62A0C72F772}">
      <formula1>0</formula1>
      <formula2>100</formula2>
    </dataValidation>
    <dataValidation type="whole" allowBlank="1" showInputMessage="1" showErrorMessage="1" errorTitle="Valor fuera de rango" error="Ingrese un valor correcto" sqref="G12" xr:uid="{77C48F08-6D77-4C6E-BF06-271F747104BC}">
      <formula1>0</formula1>
      <formula2>100</formula2>
    </dataValidation>
    <dataValidation type="whole" allowBlank="1" showInputMessage="1" showErrorMessage="1" errorTitle="Valor fuera de rango" error="Ingrese un valor correcto" sqref="G13" xr:uid="{0B7DB048-0B04-46F6-A817-7E0D380B2063}">
      <formula1>0</formula1>
      <formula2>100</formula2>
    </dataValidation>
    <dataValidation type="whole" allowBlank="1" showInputMessage="1" showErrorMessage="1" errorTitle="Valor fuera de rango" error="Ingrese un valor correcto" sqref="G14" xr:uid="{91BD569F-7B54-4C06-9209-5EB63AD6EA3B}">
      <formula1>0</formula1>
      <formula2>100</formula2>
    </dataValidation>
    <dataValidation type="whole" allowBlank="1" showInputMessage="1" showErrorMessage="1" errorTitle="Valor fuera de rango" error="Ingrese un valor correcto" sqref="G15" xr:uid="{A4413A85-9969-4FF5-83A5-2304C1C666C1}">
      <formula1>0</formula1>
      <formula2>100</formula2>
    </dataValidation>
    <dataValidation type="whole" allowBlank="1" showInputMessage="1" showErrorMessage="1" errorTitle="Valor fuera de rango" error="Ingrese un valor correcto" sqref="G16" xr:uid="{178FDC53-0B15-4904-AD23-1789D75389DC}">
      <formula1>0</formula1>
      <formula2>100</formula2>
    </dataValidation>
    <dataValidation type="whole" allowBlank="1" showInputMessage="1" showErrorMessage="1" errorTitle="Valor fuera de rango" error="Ingrese un valor correcto" sqref="G17" xr:uid="{3378E6F8-D525-4AED-8CCB-71495E355F58}">
      <formula1>0</formula1>
      <formula2>100</formula2>
    </dataValidation>
    <dataValidation type="whole" allowBlank="1" showInputMessage="1" showErrorMessage="1" errorTitle="Valor fuera de rango" error="Ingrese un valor correcto" sqref="G18" xr:uid="{71D920F8-D444-452E-9845-D405B038A33C}">
      <formula1>0</formula1>
      <formula2>100</formula2>
    </dataValidation>
    <dataValidation type="whole" allowBlank="1" showInputMessage="1" showErrorMessage="1" errorTitle="Valor fuera de rango" error="Ingrese un valor correcto" sqref="G19" xr:uid="{1E754B1E-B348-4BDE-AA73-99C770BC0C41}">
      <formula1>0</formula1>
      <formula2>100</formula2>
    </dataValidation>
    <dataValidation type="whole" allowBlank="1" showInputMessage="1" showErrorMessage="1" errorTitle="Valor fuera de rango" error="Ingrese un valor correcto" sqref="G20" xr:uid="{F7267A30-4B58-41ED-AB41-9F508D55B575}">
      <formula1>0</formula1>
      <formula2>100</formula2>
    </dataValidation>
    <dataValidation type="whole" allowBlank="1" showInputMessage="1" showErrorMessage="1" errorTitle="Valor fuera de rango" error="Ingrese un valor correcto" sqref="G21" xr:uid="{03532ADF-26B5-4FFE-A493-B7617DD48D31}">
      <formula1>0</formula1>
      <formula2>100</formula2>
    </dataValidation>
    <dataValidation type="whole" allowBlank="1" showInputMessage="1" showErrorMessage="1" errorTitle="Valor fuera de rango" error="Ingrese un valor correcto" sqref="G22" xr:uid="{5F793583-71A4-4FAB-9D13-BA8AAAB3D49F}">
      <formula1>0</formula1>
      <formula2>100</formula2>
    </dataValidation>
    <dataValidation type="whole" allowBlank="1" showInputMessage="1" showErrorMessage="1" errorTitle="Valor fuera de rango" error="Ingrese un valor correcto" sqref="G23" xr:uid="{1D97D5AD-AA9D-4614-9020-DC2B1B6A5325}">
      <formula1>0</formula1>
      <formula2>100</formula2>
    </dataValidation>
    <dataValidation type="whole" allowBlank="1" showInputMessage="1" showErrorMessage="1" errorTitle="Valor fuera de rango" error="Ingrese un valor correcto" sqref="G24" xr:uid="{7B67857D-AC3D-4908-9D11-2D9E5023581A}">
      <formula1>0</formula1>
      <formula2>100</formula2>
    </dataValidation>
    <dataValidation type="whole" allowBlank="1" showInputMessage="1" showErrorMessage="1" errorTitle="Valor fuera de rango" error="Ingrese un valor correcto" sqref="G25" xr:uid="{F0544943-9DB3-47B8-AE64-CF5898D5B1D5}">
      <formula1>0</formula1>
      <formula2>100</formula2>
    </dataValidation>
    <dataValidation type="whole" allowBlank="1" showInputMessage="1" showErrorMessage="1" errorTitle="Valor fuera de rango" error="Ingrese un valor correcto" sqref="G26" xr:uid="{FA12CB8A-D6C0-437C-A7CC-3E1CD426B4F5}">
      <formula1>0</formula1>
      <formula2>100</formula2>
    </dataValidation>
    <dataValidation type="whole" allowBlank="1" showInputMessage="1" showErrorMessage="1" errorTitle="Valor fuera de rango" error="Ingrese un valor correcto" sqref="G27" xr:uid="{15FBA2B8-71EA-4FDE-B1A5-D2A7E955DD9E}">
      <formula1>0</formula1>
      <formula2>100</formula2>
    </dataValidation>
    <dataValidation type="whole" allowBlank="1" showInputMessage="1" showErrorMessage="1" errorTitle="Valor fuera de rango" error="Ingrese un valor correcto" sqref="G28" xr:uid="{1A513A06-C92B-4C27-92D5-3679E5042B31}">
      <formula1>0</formula1>
      <formula2>100</formula2>
    </dataValidation>
    <dataValidation type="whole" allowBlank="1" showInputMessage="1" showErrorMessage="1" errorTitle="Valor fuera de rango" error="Ingrese un valor correcto" sqref="G29" xr:uid="{0C05BDC6-FB52-4C9F-B3BA-D6E2E6FE7AA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9E86-9658-4DB1-81A3-42BCF59F6F0E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240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100</v>
      </c>
      <c r="E3" s="14">
        <v>100</v>
      </c>
      <c r="F3" s="14">
        <v>98</v>
      </c>
      <c r="G3" s="15"/>
      <c r="H3" s="14"/>
      <c r="I3" s="14"/>
      <c r="J3" s="14"/>
      <c r="M3" s="11">
        <f>D3+E3+F3+G3+H3</f>
        <v>298</v>
      </c>
      <c r="N3">
        <f>M3*0.17</f>
        <v>50.660000000000004</v>
      </c>
      <c r="O3">
        <f>I3*0.15</f>
        <v>0</v>
      </c>
      <c r="P3">
        <f>ROUND(N3+O3,0)</f>
        <v>51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100</v>
      </c>
      <c r="E4" s="14">
        <v>100</v>
      </c>
      <c r="F4" s="14">
        <v>100</v>
      </c>
      <c r="G4" s="15"/>
      <c r="H4" s="14"/>
      <c r="I4" s="14"/>
      <c r="J4" s="14"/>
      <c r="M4" s="11">
        <f>D4+E4+F4+G4+H4</f>
        <v>300</v>
      </c>
      <c r="N4">
        <f>M4*0.17</f>
        <v>51.000000000000007</v>
      </c>
      <c r="O4">
        <f>I4*0.15</f>
        <v>0</v>
      </c>
      <c r="P4">
        <f>ROUND(N4+O4,0)</f>
        <v>51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95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295</v>
      </c>
      <c r="N5">
        <f>M5*0.17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100</v>
      </c>
      <c r="E6" s="14">
        <v>100</v>
      </c>
      <c r="F6" s="14">
        <v>98</v>
      </c>
      <c r="G6" s="15"/>
      <c r="H6" s="14"/>
      <c r="I6" s="14"/>
      <c r="J6" s="14"/>
      <c r="M6" s="11">
        <f>D6+E6+F6+G6+H6</f>
        <v>298</v>
      </c>
      <c r="N6">
        <f>M6*0.17</f>
        <v>50.660000000000004</v>
      </c>
      <c r="O6">
        <f>I6*0.15</f>
        <v>0</v>
      </c>
      <c r="P6">
        <f>ROUND(N6+O6,0)</f>
        <v>51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100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300</v>
      </c>
      <c r="N7">
        <f>M7*0.17</f>
        <v>51.000000000000007</v>
      </c>
      <c r="O7">
        <f>I7*0.15</f>
        <v>0</v>
      </c>
      <c r="P7">
        <f>ROUND(N7+O7,0)</f>
        <v>51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100</v>
      </c>
      <c r="E8" s="14">
        <v>100</v>
      </c>
      <c r="F8" s="14">
        <v>98</v>
      </c>
      <c r="G8" s="15"/>
      <c r="H8" s="14"/>
      <c r="I8" s="14"/>
      <c r="J8" s="14"/>
      <c r="M8" s="11">
        <f>D8+E8+F8+G8+H8</f>
        <v>298</v>
      </c>
      <c r="N8">
        <f>M8*0.17</f>
        <v>50.660000000000004</v>
      </c>
      <c r="O8">
        <f>I8*0.15</f>
        <v>0</v>
      </c>
      <c r="P8">
        <f>ROUND(N8+O8,0)</f>
        <v>51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100</v>
      </c>
      <c r="E9" s="14">
        <v>93</v>
      </c>
      <c r="F9" s="14">
        <v>95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100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300</v>
      </c>
      <c r="N10">
        <f>M10*0.17</f>
        <v>51.000000000000007</v>
      </c>
      <c r="O10">
        <f>I10*0.15</f>
        <v>0</v>
      </c>
      <c r="P10">
        <f>ROUND(N10+O10,0)</f>
        <v>51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97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297</v>
      </c>
      <c r="N11">
        <f>M11*0.17</f>
        <v>50.49</v>
      </c>
      <c r="O11">
        <f>I11*0.15</f>
        <v>0</v>
      </c>
      <c r="P11">
        <f>ROUND(N11+O11,0)</f>
        <v>50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97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297</v>
      </c>
      <c r="N12">
        <f>M12*0.17</f>
        <v>50.49</v>
      </c>
      <c r="O12">
        <f>I12*0.15</f>
        <v>0</v>
      </c>
      <c r="P12">
        <f>ROUND(N12+O12,0)</f>
        <v>50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93</v>
      </c>
      <c r="E13" s="14">
        <v>93</v>
      </c>
      <c r="F13" s="14">
        <v>93</v>
      </c>
      <c r="G13" s="15"/>
      <c r="H13" s="14"/>
      <c r="I13" s="14"/>
      <c r="J13" s="14"/>
      <c r="M13" s="11">
        <f>D13+E13+F13+G13+H13</f>
        <v>279</v>
      </c>
      <c r="N13">
        <f>M13*0.17</f>
        <v>47.430000000000007</v>
      </c>
      <c r="O13">
        <f>I13*0.15</f>
        <v>0</v>
      </c>
      <c r="P13">
        <f>ROUND(N13+O13,0)</f>
        <v>47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100</v>
      </c>
      <c r="E14" s="14">
        <v>100</v>
      </c>
      <c r="F14" s="14">
        <v>98</v>
      </c>
      <c r="G14" s="15"/>
      <c r="H14" s="14"/>
      <c r="I14" s="14"/>
      <c r="J14" s="14"/>
      <c r="M14" s="11">
        <f>D14+E14+F14+G14+H14</f>
        <v>298</v>
      </c>
      <c r="N14">
        <f>M14*0.17</f>
        <v>50.660000000000004</v>
      </c>
      <c r="O14">
        <f>I14*0.15</f>
        <v>0</v>
      </c>
      <c r="P14">
        <f>ROUND(N14+O14,0)</f>
        <v>51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98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298</v>
      </c>
      <c r="N15">
        <f>M15*0.17</f>
        <v>50.660000000000004</v>
      </c>
      <c r="O15">
        <f>I15*0.15</f>
        <v>0</v>
      </c>
      <c r="P15">
        <f>ROUND(N15+O15,0)</f>
        <v>51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98</v>
      </c>
      <c r="E16" s="14">
        <v>100</v>
      </c>
      <c r="F16" s="14">
        <v>100</v>
      </c>
      <c r="G16" s="15"/>
      <c r="H16" s="14"/>
      <c r="I16" s="14"/>
      <c r="J16" s="14"/>
      <c r="M16" s="11">
        <f>D16+E16+F16+G16+H16</f>
        <v>298</v>
      </c>
      <c r="N16">
        <f>M16*0.17</f>
        <v>50.660000000000004</v>
      </c>
      <c r="O16">
        <f>I16*0.15</f>
        <v>0</v>
      </c>
      <c r="P16">
        <f>ROUND(N16+O16,0)</f>
        <v>51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100</v>
      </c>
      <c r="E17" s="14">
        <v>100</v>
      </c>
      <c r="F17" s="14">
        <v>98</v>
      </c>
      <c r="G17" s="15"/>
      <c r="H17" s="14"/>
      <c r="I17" s="14"/>
      <c r="J17" s="14"/>
      <c r="M17" s="11">
        <f>D17+E17+F17+G17+H17</f>
        <v>298</v>
      </c>
      <c r="N17">
        <f>M17*0.17</f>
        <v>50.660000000000004</v>
      </c>
      <c r="O17">
        <f>I17*0.15</f>
        <v>0</v>
      </c>
      <c r="P17">
        <f>ROUND(N17+O17,0)</f>
        <v>51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100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300</v>
      </c>
      <c r="N18">
        <f>M18*0.17</f>
        <v>51.000000000000007</v>
      </c>
      <c r="O18">
        <f>I18*0.15</f>
        <v>0</v>
      </c>
      <c r="P18">
        <f>ROUND(N18+O18,0)</f>
        <v>51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98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298</v>
      </c>
      <c r="N19">
        <f>M19*0.17</f>
        <v>50.660000000000004</v>
      </c>
      <c r="O19">
        <f>I19*0.15</f>
        <v>0</v>
      </c>
      <c r="P19">
        <f>ROUND(N19+O19,0)</f>
        <v>51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100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300</v>
      </c>
      <c r="N20">
        <f>M20*0.17</f>
        <v>51.000000000000007</v>
      </c>
      <c r="O20">
        <f>I20*0.15</f>
        <v>0</v>
      </c>
      <c r="P20">
        <f>ROUND(N20+O20,0)</f>
        <v>51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97</v>
      </c>
      <c r="E21" s="14">
        <v>100</v>
      </c>
      <c r="F21" s="14">
        <v>93</v>
      </c>
      <c r="G21" s="15"/>
      <c r="H21" s="14"/>
      <c r="I21" s="14"/>
      <c r="J21" s="14"/>
      <c r="M21" s="11">
        <f>D21+E21+F21+G21+H21</f>
        <v>290</v>
      </c>
      <c r="N21">
        <f>M21*0.17</f>
        <v>49.300000000000004</v>
      </c>
      <c r="O21">
        <f>I21*0.15</f>
        <v>0</v>
      </c>
      <c r="P21">
        <f>ROUND(N21+O21,0)</f>
        <v>49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97</v>
      </c>
      <c r="E22" s="14">
        <v>100</v>
      </c>
      <c r="F22" s="14">
        <v>100</v>
      </c>
      <c r="G22" s="15"/>
      <c r="H22" s="14"/>
      <c r="I22" s="14"/>
      <c r="J22" s="14"/>
      <c r="M22" s="11">
        <f>D22+E22+F22+G22+H22</f>
        <v>297</v>
      </c>
      <c r="N22">
        <f>M22*0.17</f>
        <v>50.49</v>
      </c>
      <c r="O22">
        <f>I22*0.15</f>
        <v>0</v>
      </c>
      <c r="P22">
        <f>ROUND(N22+O22,0)</f>
        <v>50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100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300</v>
      </c>
      <c r="N23">
        <f>M23*0.17</f>
        <v>51.000000000000007</v>
      </c>
      <c r="O23">
        <f>I23*0.15</f>
        <v>0</v>
      </c>
      <c r="P23">
        <f>ROUND(N23+O23,0)</f>
        <v>51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100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300</v>
      </c>
      <c r="N24">
        <f>M24*0.17</f>
        <v>51.000000000000007</v>
      </c>
      <c r="O24">
        <f>I24*0.15</f>
        <v>0</v>
      </c>
      <c r="P24">
        <f>ROUND(N24+O24,0)</f>
        <v>51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100</v>
      </c>
      <c r="E26" s="14">
        <v>100</v>
      </c>
      <c r="F26" s="14">
        <v>97</v>
      </c>
      <c r="G26" s="15"/>
      <c r="H26" s="14"/>
      <c r="I26" s="14"/>
      <c r="J26" s="14"/>
      <c r="M26" s="11">
        <f>D26+E26+F26+G26+H26</f>
        <v>297</v>
      </c>
      <c r="N26">
        <f>M26*0.17</f>
        <v>50.49</v>
      </c>
      <c r="O26">
        <f>I26*0.15</f>
        <v>0</v>
      </c>
      <c r="P26">
        <f>ROUND(N26+O26,0)</f>
        <v>50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100</v>
      </c>
      <c r="E27" s="14">
        <v>100</v>
      </c>
      <c r="F27" s="14">
        <v>93</v>
      </c>
      <c r="G27" s="15"/>
      <c r="H27" s="14"/>
      <c r="I27" s="14"/>
      <c r="J27" s="14"/>
      <c r="M27" s="11">
        <f>D27+E27+F27+G27+H27</f>
        <v>293</v>
      </c>
      <c r="N27">
        <f>M27*0.17</f>
        <v>49.81</v>
      </c>
      <c r="O27">
        <f>I27*0.15</f>
        <v>0</v>
      </c>
      <c r="P27">
        <f>ROUND(N27+O27,0)</f>
        <v>50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100</v>
      </c>
      <c r="E28" s="14">
        <v>100</v>
      </c>
      <c r="F28" s="14">
        <v>100</v>
      </c>
      <c r="G28" s="15"/>
      <c r="H28" s="14"/>
      <c r="I28" s="14"/>
      <c r="J28" s="14"/>
      <c r="M28" s="11">
        <f>D28+E28+F28+G28+H28</f>
        <v>300</v>
      </c>
      <c r="N28">
        <f>M28*0.17</f>
        <v>51.000000000000007</v>
      </c>
      <c r="O28">
        <f>I28*0.15</f>
        <v>0</v>
      </c>
      <c r="P28">
        <f>ROUND(N28+O28,0)</f>
        <v>51</v>
      </c>
    </row>
  </sheetData>
  <sheetProtection algorithmName="SHA-512" hashValue="nbJnNu1sT3yp54QD+3mRofQXzkHvqJXCvHFrvSPcGHKl29ZuXq/OPhoTM7vl8MBE8ph2iTPNNRTpdlz3ryVhxA==" saltValue="HaPukWrGFbEMDh+NOkgcvg==" spinCount="100000" sheet="1" objects="1" scenarios="1"/>
  <dataValidations count="26">
    <dataValidation type="whole" allowBlank="1" showInputMessage="1" showErrorMessage="1" errorTitle="Valor fuera de rango" error="Ingrese un valor correcto" sqref="G3" xr:uid="{56916798-8F37-406A-A1C3-91336C4786BA}">
      <formula1>0</formula1>
      <formula2>100</formula2>
    </dataValidation>
    <dataValidation type="whole" allowBlank="1" showInputMessage="1" showErrorMessage="1" errorTitle="Valor fuera de rango" error="Ingrese un valor correcto" sqref="G4" xr:uid="{C03DEE63-6BEC-4C91-8C18-B73390F9A4FA}">
      <formula1>0</formula1>
      <formula2>100</formula2>
    </dataValidation>
    <dataValidation type="whole" allowBlank="1" showInputMessage="1" showErrorMessage="1" errorTitle="Valor fuera de rango" error="Ingrese un valor correcto" sqref="G5" xr:uid="{59724D7E-8811-4186-862D-64A4020B6918}">
      <formula1>0</formula1>
      <formula2>100</formula2>
    </dataValidation>
    <dataValidation type="whole" allowBlank="1" showInputMessage="1" showErrorMessage="1" errorTitle="Valor fuera de rango" error="Ingrese un valor correcto" sqref="G6" xr:uid="{D5A7E158-33C8-465C-99E6-483397505D12}">
      <formula1>0</formula1>
      <formula2>100</formula2>
    </dataValidation>
    <dataValidation type="whole" allowBlank="1" showInputMessage="1" showErrorMessage="1" errorTitle="Valor fuera de rango" error="Ingrese un valor correcto" sqref="G7" xr:uid="{3338A10F-C860-4217-B002-1B1A15F98A5B}">
      <formula1>0</formula1>
      <formula2>100</formula2>
    </dataValidation>
    <dataValidation type="whole" allowBlank="1" showInputMessage="1" showErrorMessage="1" errorTitle="Valor fuera de rango" error="Ingrese un valor correcto" sqref="G8" xr:uid="{1913C2EA-A11B-4EA0-989E-8B66E3D0B639}">
      <formula1>0</formula1>
      <formula2>100</formula2>
    </dataValidation>
    <dataValidation type="whole" allowBlank="1" showInputMessage="1" showErrorMessage="1" errorTitle="Valor fuera de rango" error="Ingrese un valor correcto" sqref="G9" xr:uid="{28B2F799-8E2F-44D1-B2B4-D4EB89B7D137}">
      <formula1>0</formula1>
      <formula2>100</formula2>
    </dataValidation>
    <dataValidation type="whole" allowBlank="1" showInputMessage="1" showErrorMessage="1" errorTitle="Valor fuera de rango" error="Ingrese un valor correcto" sqref="G10" xr:uid="{2A58BFA9-489C-48A8-A45A-03E80AA2D928}">
      <formula1>0</formula1>
      <formula2>100</formula2>
    </dataValidation>
    <dataValidation type="whole" allowBlank="1" showInputMessage="1" showErrorMessage="1" errorTitle="Valor fuera de rango" error="Ingrese un valor correcto" sqref="G11" xr:uid="{F9A54380-6B71-41D6-ACF9-C3B97D9A6D89}">
      <formula1>0</formula1>
      <formula2>100</formula2>
    </dataValidation>
    <dataValidation type="whole" allowBlank="1" showInputMessage="1" showErrorMessage="1" errorTitle="Valor fuera de rango" error="Ingrese un valor correcto" sqref="G12" xr:uid="{A21C59A8-2817-43E9-B8DE-66B892B1B4D9}">
      <formula1>0</formula1>
      <formula2>100</formula2>
    </dataValidation>
    <dataValidation type="whole" allowBlank="1" showInputMessage="1" showErrorMessage="1" errorTitle="Valor fuera de rango" error="Ingrese un valor correcto" sqref="G13" xr:uid="{2DE91055-9307-438C-AADD-E895F7658964}">
      <formula1>0</formula1>
      <formula2>100</formula2>
    </dataValidation>
    <dataValidation type="whole" allowBlank="1" showInputMessage="1" showErrorMessage="1" errorTitle="Valor fuera de rango" error="Ingrese un valor correcto" sqref="G14" xr:uid="{07156A95-B9A9-457C-8847-30255700A356}">
      <formula1>0</formula1>
      <formula2>100</formula2>
    </dataValidation>
    <dataValidation type="whole" allowBlank="1" showInputMessage="1" showErrorMessage="1" errorTitle="Valor fuera de rango" error="Ingrese un valor correcto" sqref="G15" xr:uid="{6DEF2F74-3BC5-4041-A625-022CC2D2DC72}">
      <formula1>0</formula1>
      <formula2>100</formula2>
    </dataValidation>
    <dataValidation type="whole" allowBlank="1" showInputMessage="1" showErrorMessage="1" errorTitle="Valor fuera de rango" error="Ingrese un valor correcto" sqref="G16" xr:uid="{DC02AB39-A82E-45FF-B1D8-6DC0C4219D09}">
      <formula1>0</formula1>
      <formula2>100</formula2>
    </dataValidation>
    <dataValidation type="whole" allowBlank="1" showInputMessage="1" showErrorMessage="1" errorTitle="Valor fuera de rango" error="Ingrese un valor correcto" sqref="G17" xr:uid="{BC93D16D-455B-4932-859F-3608621E7F59}">
      <formula1>0</formula1>
      <formula2>100</formula2>
    </dataValidation>
    <dataValidation type="whole" allowBlank="1" showInputMessage="1" showErrorMessage="1" errorTitle="Valor fuera de rango" error="Ingrese un valor correcto" sqref="G18" xr:uid="{67CA5528-77F2-4791-8E78-132049328110}">
      <formula1>0</formula1>
      <formula2>100</formula2>
    </dataValidation>
    <dataValidation type="whole" allowBlank="1" showInputMessage="1" showErrorMessage="1" errorTitle="Valor fuera de rango" error="Ingrese un valor correcto" sqref="G19" xr:uid="{245CEF07-4C6E-4ACD-BF84-34A893C0D21F}">
      <formula1>0</formula1>
      <formula2>100</formula2>
    </dataValidation>
    <dataValidation type="whole" allowBlank="1" showInputMessage="1" showErrorMessage="1" errorTitle="Valor fuera de rango" error="Ingrese un valor correcto" sqref="G20" xr:uid="{3C9BD6EA-39F9-410E-8E00-85CA841AA7EA}">
      <formula1>0</formula1>
      <formula2>100</formula2>
    </dataValidation>
    <dataValidation type="whole" allowBlank="1" showInputMessage="1" showErrorMessage="1" errorTitle="Valor fuera de rango" error="Ingrese un valor correcto" sqref="G21" xr:uid="{5A3C9E66-12E6-4682-AC5B-6CF73FB6C5FB}">
      <formula1>0</formula1>
      <formula2>100</formula2>
    </dataValidation>
    <dataValidation type="whole" allowBlank="1" showInputMessage="1" showErrorMessage="1" errorTitle="Valor fuera de rango" error="Ingrese un valor correcto" sqref="G22" xr:uid="{844D2BA2-85E6-4BF0-9EC4-A1FD4FAEB611}">
      <formula1>0</formula1>
      <formula2>100</formula2>
    </dataValidation>
    <dataValidation type="whole" allowBlank="1" showInputMessage="1" showErrorMessage="1" errorTitle="Valor fuera de rango" error="Ingrese un valor correcto" sqref="G23" xr:uid="{BC0A7B89-286F-4845-B836-6D09849F6489}">
      <formula1>0</formula1>
      <formula2>100</formula2>
    </dataValidation>
    <dataValidation type="whole" allowBlank="1" showInputMessage="1" showErrorMessage="1" errorTitle="Valor fuera de rango" error="Ingrese un valor correcto" sqref="G24" xr:uid="{57ABC4CF-22C9-44F3-A55D-89199A8290EB}">
      <formula1>0</formula1>
      <formula2>100</formula2>
    </dataValidation>
    <dataValidation type="whole" allowBlank="1" showInputMessage="1" showErrorMessage="1" errorTitle="Valor fuera de rango" error="Ingrese un valor correcto" sqref="G25" xr:uid="{3CCFCF98-94F3-454E-96E0-9D28E240036B}">
      <formula1>0</formula1>
      <formula2>100</formula2>
    </dataValidation>
    <dataValidation type="whole" allowBlank="1" showInputMessage="1" showErrorMessage="1" errorTitle="Valor fuera de rango" error="Ingrese un valor correcto" sqref="G26" xr:uid="{90284B3A-8A71-4678-8B9E-0957D22B1004}">
      <formula1>0</formula1>
      <formula2>100</formula2>
    </dataValidation>
    <dataValidation type="whole" allowBlank="1" showInputMessage="1" showErrorMessage="1" errorTitle="Valor fuera de rango" error="Ingrese un valor correcto" sqref="G27" xr:uid="{572EE17F-6182-4E52-81F9-CA0F68D0D9A5}">
      <formula1>0</formula1>
      <formula2>100</formula2>
    </dataValidation>
    <dataValidation type="whole" allowBlank="1" showInputMessage="1" showErrorMessage="1" errorTitle="Valor fuera de rango" error="Ingrese un valor correcto" sqref="G28" xr:uid="{A1584204-541A-459E-B162-595BCEB96B0D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32CF-78F8-49AD-9DFB-B8CF06669580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241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97</v>
      </c>
      <c r="E3" s="14">
        <v>100</v>
      </c>
      <c r="F3" s="14">
        <v>93</v>
      </c>
      <c r="G3" s="15"/>
      <c r="H3" s="14"/>
      <c r="I3" s="14"/>
      <c r="J3" s="14"/>
      <c r="M3" s="11">
        <f>D3+E3+F3+G3+H3</f>
        <v>290</v>
      </c>
      <c r="N3">
        <f>M3*0.17</f>
        <v>49.300000000000004</v>
      </c>
      <c r="O3">
        <f>I3*0.15</f>
        <v>0</v>
      </c>
      <c r="P3">
        <f>ROUND(N3+O3,0)</f>
        <v>49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98</v>
      </c>
      <c r="E4" s="14">
        <v>97</v>
      </c>
      <c r="F4" s="14">
        <v>100</v>
      </c>
      <c r="G4" s="15"/>
      <c r="H4" s="14"/>
      <c r="I4" s="14"/>
      <c r="J4" s="14"/>
      <c r="M4" s="11">
        <f>D4+E4+F4+G4+H4</f>
        <v>295</v>
      </c>
      <c r="N4">
        <f>M4*0.17</f>
        <v>50.150000000000006</v>
      </c>
      <c r="O4">
        <f>I4*0.15</f>
        <v>0</v>
      </c>
      <c r="P4">
        <f>ROUND(N4+O4,0)</f>
        <v>50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97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297</v>
      </c>
      <c r="N5">
        <f>M5*0.17</f>
        <v>50.49</v>
      </c>
      <c r="O5">
        <f>I5*0.15</f>
        <v>0</v>
      </c>
      <c r="P5">
        <f>ROUND(N5+O5,0)</f>
        <v>50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100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300</v>
      </c>
      <c r="N6">
        <f>M6*0.17</f>
        <v>51.000000000000007</v>
      </c>
      <c r="O6">
        <f>I6*0.15</f>
        <v>0</v>
      </c>
      <c r="P6">
        <f>ROUND(N6+O6,0)</f>
        <v>51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98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298</v>
      </c>
      <c r="N7">
        <f>M7*0.17</f>
        <v>50.660000000000004</v>
      </c>
      <c r="O7">
        <f>I7*0.15</f>
        <v>0</v>
      </c>
      <c r="P7">
        <f>ROUND(N7+O7,0)</f>
        <v>51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100</v>
      </c>
      <c r="E8" s="14">
        <v>100</v>
      </c>
      <c r="F8" s="14">
        <v>100</v>
      </c>
      <c r="G8" s="15"/>
      <c r="H8" s="14"/>
      <c r="I8" s="14"/>
      <c r="J8" s="14"/>
      <c r="M8" s="11">
        <f>D8+E8+F8+G8+H8</f>
        <v>300</v>
      </c>
      <c r="N8">
        <f>M8*0.17</f>
        <v>51.000000000000007</v>
      </c>
      <c r="O8">
        <f>I8*0.15</f>
        <v>0</v>
      </c>
      <c r="P8">
        <f>ROUND(N8+O8,0)</f>
        <v>51</v>
      </c>
    </row>
    <row r="9" spans="1:16" x14ac:dyDescent="0.25">
      <c r="A9" s="12" t="s">
        <v>138</v>
      </c>
      <c r="B9" s="12">
        <v>7</v>
      </c>
      <c r="C9" s="13" t="s">
        <v>139</v>
      </c>
      <c r="D9" s="14"/>
      <c r="E9" s="14">
        <v>100</v>
      </c>
      <c r="F9" s="14">
        <v>100</v>
      </c>
      <c r="G9" s="15"/>
      <c r="H9" s="14"/>
      <c r="I9" s="14"/>
      <c r="J9" s="14"/>
      <c r="M9" s="11">
        <f>D9+E9+F9+G9+H9</f>
        <v>200</v>
      </c>
      <c r="N9">
        <f>M9*0.17</f>
        <v>34</v>
      </c>
      <c r="O9">
        <f>I9*0.15</f>
        <v>0</v>
      </c>
      <c r="P9">
        <f>ROUND(N9+O9,0)</f>
        <v>34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98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298</v>
      </c>
      <c r="N10">
        <f>M10*0.17</f>
        <v>50.660000000000004</v>
      </c>
      <c r="O10">
        <f>I10*0.15</f>
        <v>0</v>
      </c>
      <c r="P10">
        <f>ROUND(N10+O10,0)</f>
        <v>51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98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298</v>
      </c>
      <c r="N11">
        <f>M11*0.17</f>
        <v>50.660000000000004</v>
      </c>
      <c r="O11">
        <f>I11*0.15</f>
        <v>0</v>
      </c>
      <c r="P11">
        <f>ROUND(N11+O11,0)</f>
        <v>51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98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298</v>
      </c>
      <c r="N12">
        <f>M12*0.17</f>
        <v>50.660000000000004</v>
      </c>
      <c r="O12">
        <f>I12*0.15</f>
        <v>0</v>
      </c>
      <c r="P12">
        <f>ROUND(N12+O12,0)</f>
        <v>51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98</v>
      </c>
      <c r="E13" s="14">
        <v>100</v>
      </c>
      <c r="F13" s="14">
        <v>100</v>
      </c>
      <c r="G13" s="15"/>
      <c r="H13" s="14"/>
      <c r="I13" s="14"/>
      <c r="J13" s="14"/>
      <c r="M13" s="11">
        <f>D13+E13+F13+G13+H13</f>
        <v>298</v>
      </c>
      <c r="N13">
        <f>M13*0.17</f>
        <v>50.660000000000004</v>
      </c>
      <c r="O13">
        <f>I13*0.15</f>
        <v>0</v>
      </c>
      <c r="P13">
        <f>ROUND(N13+O13,0)</f>
        <v>51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98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298</v>
      </c>
      <c r="N14">
        <f>M14*0.17</f>
        <v>50.660000000000004</v>
      </c>
      <c r="O14">
        <f>I14*0.15</f>
        <v>0</v>
      </c>
      <c r="P14">
        <f>ROUND(N14+O14,0)</f>
        <v>51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97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297</v>
      </c>
      <c r="N15">
        <f>M15*0.17</f>
        <v>50.49</v>
      </c>
      <c r="O15">
        <f>I15*0.15</f>
        <v>0</v>
      </c>
      <c r="P15">
        <f>ROUND(N15+O15,0)</f>
        <v>50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100</v>
      </c>
      <c r="E16" s="14">
        <v>100</v>
      </c>
      <c r="F16" s="14">
        <v>100</v>
      </c>
      <c r="G16" s="15"/>
      <c r="H16" s="14"/>
      <c r="I16" s="14"/>
      <c r="J16" s="14"/>
      <c r="M16" s="11">
        <f>D16+E16+F16+G16+H16</f>
        <v>300</v>
      </c>
      <c r="N16">
        <f>M16*0.17</f>
        <v>51.000000000000007</v>
      </c>
      <c r="O16">
        <f>I16*0.15</f>
        <v>0</v>
      </c>
      <c r="P16">
        <f>ROUND(N16+O16,0)</f>
        <v>51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98</v>
      </c>
      <c r="E17" s="14">
        <v>100</v>
      </c>
      <c r="F17" s="14">
        <v>98</v>
      </c>
      <c r="G17" s="15"/>
      <c r="H17" s="14"/>
      <c r="I17" s="14"/>
      <c r="J17" s="14"/>
      <c r="M17" s="11">
        <f>D17+E17+F17+G17+H17</f>
        <v>296</v>
      </c>
      <c r="N17">
        <f>M17*0.17</f>
        <v>50.32</v>
      </c>
      <c r="O17">
        <f>I17*0.15</f>
        <v>0</v>
      </c>
      <c r="P17">
        <f>ROUND(N17+O17,0)</f>
        <v>50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97</v>
      </c>
      <c r="E18" s="14">
        <v>100</v>
      </c>
      <c r="F18" s="14">
        <v>98</v>
      </c>
      <c r="G18" s="15"/>
      <c r="H18" s="14"/>
      <c r="I18" s="14"/>
      <c r="J18" s="14"/>
      <c r="M18" s="11">
        <f>D18+E18+F18+G18+H18</f>
        <v>295</v>
      </c>
      <c r="N18">
        <f>M18*0.17</f>
        <v>50.150000000000006</v>
      </c>
      <c r="O18">
        <f>I18*0.15</f>
        <v>0</v>
      </c>
      <c r="P18">
        <f>ROUND(N18+O18,0)</f>
        <v>50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100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300</v>
      </c>
      <c r="N19">
        <f>M19*0.17</f>
        <v>51.000000000000007</v>
      </c>
      <c r="O19">
        <f>I19*0.15</f>
        <v>0</v>
      </c>
      <c r="P19">
        <f>ROUND(N19+O19,0)</f>
        <v>51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93</v>
      </c>
      <c r="E20" s="14">
        <v>83</v>
      </c>
      <c r="F20" s="14">
        <v>93</v>
      </c>
      <c r="G20" s="15"/>
      <c r="H20" s="14"/>
      <c r="I20" s="14"/>
      <c r="J20" s="14"/>
      <c r="M20" s="11">
        <f>D20+E20+F20+G20+H20</f>
        <v>269</v>
      </c>
      <c r="N20">
        <f>M20*0.17</f>
        <v>45.730000000000004</v>
      </c>
      <c r="O20">
        <f>I20*0.15</f>
        <v>0</v>
      </c>
      <c r="P20">
        <f>ROUND(N20+O20,0)</f>
        <v>46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100</v>
      </c>
      <c r="E21" s="14">
        <v>100</v>
      </c>
      <c r="F21" s="14">
        <v>100</v>
      </c>
      <c r="G21" s="15"/>
      <c r="H21" s="14"/>
      <c r="I21" s="14"/>
      <c r="J21" s="14"/>
      <c r="M21" s="11">
        <f>D21+E21+F21+G21+H21</f>
        <v>300</v>
      </c>
      <c r="N21">
        <f>M21*0.17</f>
        <v>51.000000000000007</v>
      </c>
      <c r="O21">
        <f>I21*0.15</f>
        <v>0</v>
      </c>
      <c r="P21">
        <f>ROUND(N21+O21,0)</f>
        <v>51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95</v>
      </c>
      <c r="E22" s="14">
        <v>92</v>
      </c>
      <c r="F22" s="14">
        <v>100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97</v>
      </c>
      <c r="E23" s="14">
        <v>97</v>
      </c>
      <c r="F23" s="14">
        <v>95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100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300</v>
      </c>
      <c r="N24">
        <f>M24*0.17</f>
        <v>51.000000000000007</v>
      </c>
      <c r="O24">
        <f>I24*0.15</f>
        <v>0</v>
      </c>
      <c r="P24">
        <f>ROUND(N24+O24,0)</f>
        <v>51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98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100</v>
      </c>
      <c r="E26" s="14">
        <v>100</v>
      </c>
      <c r="F26" s="14">
        <v>100</v>
      </c>
      <c r="G26" s="15"/>
      <c r="H26" s="14"/>
      <c r="I26" s="14"/>
      <c r="J26" s="14"/>
      <c r="M26" s="11">
        <f>D26+E26+F26+G26+H26</f>
        <v>300</v>
      </c>
      <c r="N26">
        <f>M26*0.17</f>
        <v>51.000000000000007</v>
      </c>
      <c r="O26">
        <f>I26*0.15</f>
        <v>0</v>
      </c>
      <c r="P26">
        <f>ROUND(N26+O26,0)</f>
        <v>51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100</v>
      </c>
      <c r="E27" s="14">
        <v>100</v>
      </c>
      <c r="F27" s="14">
        <v>100</v>
      </c>
      <c r="G27" s="15"/>
      <c r="H27" s="14"/>
      <c r="I27" s="14"/>
      <c r="J27" s="14"/>
      <c r="M27" s="11">
        <f>D27+E27+F27+G27+H27</f>
        <v>300</v>
      </c>
      <c r="N27">
        <f>M27*0.17</f>
        <v>51.000000000000007</v>
      </c>
      <c r="O27">
        <f>I27*0.15</f>
        <v>0</v>
      </c>
      <c r="P27">
        <f>ROUND(N27+O27,0)</f>
        <v>51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97</v>
      </c>
      <c r="E28" s="14">
        <v>100</v>
      </c>
      <c r="F28" s="14">
        <v>100</v>
      </c>
      <c r="G28" s="15"/>
      <c r="H28" s="14"/>
      <c r="I28" s="14"/>
      <c r="J28" s="14"/>
      <c r="M28" s="11">
        <f>D28+E28+F28+G28+H28</f>
        <v>297</v>
      </c>
      <c r="N28">
        <f>M28*0.17</f>
        <v>50.49</v>
      </c>
      <c r="O28">
        <f>I28*0.15</f>
        <v>0</v>
      </c>
      <c r="P28">
        <f>ROUND(N28+O28,0)</f>
        <v>50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93</v>
      </c>
      <c r="E29" s="14">
        <v>100</v>
      </c>
      <c r="F29" s="14">
        <v>100</v>
      </c>
      <c r="G29" s="15"/>
      <c r="H29" s="14"/>
      <c r="I29" s="14"/>
      <c r="J29" s="14"/>
      <c r="M29" s="11">
        <f>D29+E29+F29+G29+H29</f>
        <v>293</v>
      </c>
      <c r="N29">
        <f>M29*0.17</f>
        <v>49.81</v>
      </c>
      <c r="O29">
        <f>I29*0.15</f>
        <v>0</v>
      </c>
      <c r="P29">
        <f>ROUND(N29+O29,0)</f>
        <v>50</v>
      </c>
    </row>
  </sheetData>
  <sheetProtection algorithmName="SHA-512" hashValue="asQGBfwgIDvtSGzZSEdAguwt4YJhCZVKNzxwRMEy2rPqXimQYIwzhNIrXGj0hkARPbJ9qkOikfaATySMDC5NUQ==" saltValue="St4Ia877w1F1EJQo/Sh//A==" spinCount="100000" sheet="1" objects="1" scenarios="1"/>
  <dataValidations count="27">
    <dataValidation type="whole" allowBlank="1" showInputMessage="1" showErrorMessage="1" errorTitle="Valor fuera de rango" error="Ingrese un valor correcto" sqref="G3" xr:uid="{509DB8CA-D119-4586-B9E4-1436971242AF}">
      <formula1>0</formula1>
      <formula2>100</formula2>
    </dataValidation>
    <dataValidation type="whole" allowBlank="1" showInputMessage="1" showErrorMessage="1" errorTitle="Valor fuera de rango" error="Ingrese un valor correcto" sqref="G4" xr:uid="{CF78A11D-0A40-4F23-954E-3B52252C0BD3}">
      <formula1>0</formula1>
      <formula2>100</formula2>
    </dataValidation>
    <dataValidation type="whole" allowBlank="1" showInputMessage="1" showErrorMessage="1" errorTitle="Valor fuera de rango" error="Ingrese un valor correcto" sqref="G5" xr:uid="{2E60195C-74F6-4EC2-B11B-2A4937856074}">
      <formula1>0</formula1>
      <formula2>100</formula2>
    </dataValidation>
    <dataValidation type="whole" allowBlank="1" showInputMessage="1" showErrorMessage="1" errorTitle="Valor fuera de rango" error="Ingrese un valor correcto" sqref="G6" xr:uid="{FB2D125D-CCC9-4FAF-A436-0EA5663637B8}">
      <formula1>0</formula1>
      <formula2>100</formula2>
    </dataValidation>
    <dataValidation type="whole" allowBlank="1" showInputMessage="1" showErrorMessage="1" errorTitle="Valor fuera de rango" error="Ingrese un valor correcto" sqref="G7" xr:uid="{36CA1D0D-DB30-4170-85DD-89F0AEE6B093}">
      <formula1>0</formula1>
      <formula2>100</formula2>
    </dataValidation>
    <dataValidation type="whole" allowBlank="1" showInputMessage="1" showErrorMessage="1" errorTitle="Valor fuera de rango" error="Ingrese un valor correcto" sqref="G8" xr:uid="{26B6EA31-F344-4A34-8B10-B3BDD16F2EE2}">
      <formula1>0</formula1>
      <formula2>100</formula2>
    </dataValidation>
    <dataValidation type="whole" allowBlank="1" showInputMessage="1" showErrorMessage="1" errorTitle="Valor fuera de rango" error="Ingrese un valor correcto" sqref="G9" xr:uid="{DA395FC3-12CD-4943-9751-B717874642A3}">
      <formula1>0</formula1>
      <formula2>100</formula2>
    </dataValidation>
    <dataValidation type="whole" allowBlank="1" showInputMessage="1" showErrorMessage="1" errorTitle="Valor fuera de rango" error="Ingrese un valor correcto" sqref="G10" xr:uid="{0EC22421-E000-4A84-9101-03528203DB8C}">
      <formula1>0</formula1>
      <formula2>100</formula2>
    </dataValidation>
    <dataValidation type="whole" allowBlank="1" showInputMessage="1" showErrorMessage="1" errorTitle="Valor fuera de rango" error="Ingrese un valor correcto" sqref="G11" xr:uid="{18D2EB84-F43F-44F4-98BE-94DA17465F41}">
      <formula1>0</formula1>
      <formula2>100</formula2>
    </dataValidation>
    <dataValidation type="whole" allowBlank="1" showInputMessage="1" showErrorMessage="1" errorTitle="Valor fuera de rango" error="Ingrese un valor correcto" sqref="G12" xr:uid="{7E82DEBD-F5EC-4B42-935F-BB5787A48638}">
      <formula1>0</formula1>
      <formula2>100</formula2>
    </dataValidation>
    <dataValidation type="whole" allowBlank="1" showInputMessage="1" showErrorMessage="1" errorTitle="Valor fuera de rango" error="Ingrese un valor correcto" sqref="G13" xr:uid="{745D9932-E257-413B-917F-9747646AF03C}">
      <formula1>0</formula1>
      <formula2>100</formula2>
    </dataValidation>
    <dataValidation type="whole" allowBlank="1" showInputMessage="1" showErrorMessage="1" errorTitle="Valor fuera de rango" error="Ingrese un valor correcto" sqref="G14" xr:uid="{C7BB3975-81ED-4063-BD7C-10D926A95450}">
      <formula1>0</formula1>
      <formula2>100</formula2>
    </dataValidation>
    <dataValidation type="whole" allowBlank="1" showInputMessage="1" showErrorMessage="1" errorTitle="Valor fuera de rango" error="Ingrese un valor correcto" sqref="G15" xr:uid="{40E235C7-A706-4F2B-9046-1B924052B836}">
      <formula1>0</formula1>
      <formula2>100</formula2>
    </dataValidation>
    <dataValidation type="whole" allowBlank="1" showInputMessage="1" showErrorMessage="1" errorTitle="Valor fuera de rango" error="Ingrese un valor correcto" sqref="G16" xr:uid="{8C9AE8DB-1EA3-4E2B-9FBC-16169E274E57}">
      <formula1>0</formula1>
      <formula2>100</formula2>
    </dataValidation>
    <dataValidation type="whole" allowBlank="1" showInputMessage="1" showErrorMessage="1" errorTitle="Valor fuera de rango" error="Ingrese un valor correcto" sqref="G17" xr:uid="{808CEF3B-CF2A-477A-BE0A-6FA7D8FAE6F3}">
      <formula1>0</formula1>
      <formula2>100</formula2>
    </dataValidation>
    <dataValidation type="whole" allowBlank="1" showInputMessage="1" showErrorMessage="1" errorTitle="Valor fuera de rango" error="Ingrese un valor correcto" sqref="G18" xr:uid="{BA9DCF99-4A28-444A-AE46-392C2FBE9450}">
      <formula1>0</formula1>
      <formula2>100</formula2>
    </dataValidation>
    <dataValidation type="whole" allowBlank="1" showInputMessage="1" showErrorMessage="1" errorTitle="Valor fuera de rango" error="Ingrese un valor correcto" sqref="G19" xr:uid="{6E4756A2-10B1-49A8-BD26-155BAFE8C261}">
      <formula1>0</formula1>
      <formula2>100</formula2>
    </dataValidation>
    <dataValidation type="whole" allowBlank="1" showInputMessage="1" showErrorMessage="1" errorTitle="Valor fuera de rango" error="Ingrese un valor correcto" sqref="G20" xr:uid="{1B4A9F70-B8B7-4CB3-A3D4-28C0CE6B05DB}">
      <formula1>0</formula1>
      <formula2>100</formula2>
    </dataValidation>
    <dataValidation type="whole" allowBlank="1" showInputMessage="1" showErrorMessage="1" errorTitle="Valor fuera de rango" error="Ingrese un valor correcto" sqref="G21" xr:uid="{9BE4BD69-4217-4406-996F-1AD419DD4FBD}">
      <formula1>0</formula1>
      <formula2>100</formula2>
    </dataValidation>
    <dataValidation type="whole" allowBlank="1" showInputMessage="1" showErrorMessage="1" errorTitle="Valor fuera de rango" error="Ingrese un valor correcto" sqref="G22" xr:uid="{237A41A8-F43A-45FD-9D2A-8EDB2EF98DE0}">
      <formula1>0</formula1>
      <formula2>100</formula2>
    </dataValidation>
    <dataValidation type="whole" allowBlank="1" showInputMessage="1" showErrorMessage="1" errorTitle="Valor fuera de rango" error="Ingrese un valor correcto" sqref="G23" xr:uid="{2A860AA0-D1ED-4E10-9887-C83084AC235F}">
      <formula1>0</formula1>
      <formula2>100</formula2>
    </dataValidation>
    <dataValidation type="whole" allowBlank="1" showInputMessage="1" showErrorMessage="1" errorTitle="Valor fuera de rango" error="Ingrese un valor correcto" sqref="G24" xr:uid="{8405FB19-A0CB-4236-8D71-D933EDB5649B}">
      <formula1>0</formula1>
      <formula2>100</formula2>
    </dataValidation>
    <dataValidation type="whole" allowBlank="1" showInputMessage="1" showErrorMessage="1" errorTitle="Valor fuera de rango" error="Ingrese un valor correcto" sqref="G25" xr:uid="{76B09D74-219A-40E9-9967-B95B8F19E1D1}">
      <formula1>0</formula1>
      <formula2>100</formula2>
    </dataValidation>
    <dataValidation type="whole" allowBlank="1" showInputMessage="1" showErrorMessage="1" errorTitle="Valor fuera de rango" error="Ingrese un valor correcto" sqref="G26" xr:uid="{F1EF8D31-EC9B-459A-8B06-27CA116F0324}">
      <formula1>0</formula1>
      <formula2>100</formula2>
    </dataValidation>
    <dataValidation type="whole" allowBlank="1" showInputMessage="1" showErrorMessage="1" errorTitle="Valor fuera de rango" error="Ingrese un valor correcto" sqref="G27" xr:uid="{74E267F1-A843-4E1A-ADD8-E71D7917B68D}">
      <formula1>0</formula1>
      <formula2>100</formula2>
    </dataValidation>
    <dataValidation type="whole" allowBlank="1" showInputMessage="1" showErrorMessage="1" errorTitle="Valor fuera de rango" error="Ingrese un valor correcto" sqref="G28" xr:uid="{22578E15-DF4B-4BA5-80FE-B27111C5BD30}">
      <formula1>0</formula1>
      <formula2>100</formula2>
    </dataValidation>
    <dataValidation type="whole" allowBlank="1" showInputMessage="1" showErrorMessage="1" errorTitle="Valor fuera de rango" error="Ingrese un valor correcto" sqref="G29" xr:uid="{4F6A51F6-79E1-4653-82FC-641939F543AF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17F9-ACAD-43CC-A259-3E9289471B73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242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100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300</v>
      </c>
      <c r="N3">
        <f>M3*0.17</f>
        <v>51.000000000000007</v>
      </c>
      <c r="O3">
        <f>I3*0.15</f>
        <v>0</v>
      </c>
      <c r="P3">
        <f>ROUND(N3+O3,0)</f>
        <v>51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100</v>
      </c>
      <c r="E4" s="14">
        <v>100</v>
      </c>
      <c r="F4" s="14">
        <v>100</v>
      </c>
      <c r="G4" s="15"/>
      <c r="H4" s="14"/>
      <c r="I4" s="14"/>
      <c r="J4" s="14"/>
      <c r="M4" s="11">
        <f>D4+E4+F4+G4+H4</f>
        <v>300</v>
      </c>
      <c r="N4">
        <f>M4*0.17</f>
        <v>51.000000000000007</v>
      </c>
      <c r="O4">
        <f>I4*0.15</f>
        <v>0</v>
      </c>
      <c r="P4">
        <f>ROUND(N4+O4,0)</f>
        <v>51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100</v>
      </c>
      <c r="E5" s="14">
        <v>100</v>
      </c>
      <c r="F5" s="14">
        <v>97</v>
      </c>
      <c r="G5" s="15"/>
      <c r="H5" s="14"/>
      <c r="I5" s="14"/>
      <c r="J5" s="14"/>
      <c r="M5" s="11">
        <f>D5+E5+F5+G5+H5</f>
        <v>297</v>
      </c>
      <c r="N5">
        <f>M5*0.17</f>
        <v>50.49</v>
      </c>
      <c r="O5">
        <f>I5*0.15</f>
        <v>0</v>
      </c>
      <c r="P5">
        <f>ROUND(N5+O5,0)</f>
        <v>50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100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300</v>
      </c>
      <c r="N6">
        <f>M6*0.17</f>
        <v>51.000000000000007</v>
      </c>
      <c r="O6">
        <f>I6*0.15</f>
        <v>0</v>
      </c>
      <c r="P6">
        <f>ROUND(N6+O6,0)</f>
        <v>51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97</v>
      </c>
      <c r="E7" s="14">
        <v>100</v>
      </c>
      <c r="F7" s="14">
        <v>93</v>
      </c>
      <c r="G7" s="15"/>
      <c r="H7" s="14"/>
      <c r="I7" s="14"/>
      <c r="J7" s="14"/>
      <c r="M7" s="11">
        <f>D7+E7+F7+G7+H7</f>
        <v>290</v>
      </c>
      <c r="N7">
        <f>M7*0.17</f>
        <v>49.300000000000004</v>
      </c>
      <c r="O7">
        <f>I7*0.15</f>
        <v>0</v>
      </c>
      <c r="P7">
        <f>ROUND(N7+O7,0)</f>
        <v>49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98</v>
      </c>
      <c r="E8" s="14">
        <v>100</v>
      </c>
      <c r="F8" s="14">
        <v>96</v>
      </c>
      <c r="G8" s="15"/>
      <c r="H8" s="14"/>
      <c r="I8" s="14"/>
      <c r="J8" s="14"/>
      <c r="M8" s="11">
        <f>D8+E8+F8+G8+H8</f>
        <v>294</v>
      </c>
      <c r="N8">
        <f>M8*0.17</f>
        <v>49.980000000000004</v>
      </c>
      <c r="O8">
        <f>I8*0.15</f>
        <v>0</v>
      </c>
      <c r="P8">
        <f>ROUND(N8+O8,0)</f>
        <v>50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100</v>
      </c>
      <c r="E9" s="14">
        <v>100</v>
      </c>
      <c r="F9" s="14">
        <v>98</v>
      </c>
      <c r="G9" s="15"/>
      <c r="H9" s="14"/>
      <c r="I9" s="14"/>
      <c r="J9" s="14"/>
      <c r="M9" s="11">
        <f>D9+E9+F9+G9+H9</f>
        <v>298</v>
      </c>
      <c r="N9">
        <f>M9*0.17</f>
        <v>50.660000000000004</v>
      </c>
      <c r="O9">
        <f>I9*0.15</f>
        <v>0</v>
      </c>
      <c r="P9">
        <f>ROUND(N9+O9,0)</f>
        <v>51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97</v>
      </c>
      <c r="E10" s="14">
        <v>100</v>
      </c>
      <c r="F10" s="14">
        <v>90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100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300</v>
      </c>
      <c r="N11">
        <f>M11*0.17</f>
        <v>51.000000000000007</v>
      </c>
      <c r="O11">
        <f>I11*0.15</f>
        <v>0</v>
      </c>
      <c r="P11">
        <f>ROUND(N11+O11,0)</f>
        <v>51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100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300</v>
      </c>
      <c r="N12">
        <f>M12*0.17</f>
        <v>51.000000000000007</v>
      </c>
      <c r="O12">
        <f>I12*0.15</f>
        <v>0</v>
      </c>
      <c r="P12">
        <f>ROUND(N12+O12,0)</f>
        <v>51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100</v>
      </c>
      <c r="E13" s="14">
        <v>100</v>
      </c>
      <c r="F13" s="14">
        <v>93</v>
      </c>
      <c r="G13" s="15"/>
      <c r="H13" s="14"/>
      <c r="I13" s="14"/>
      <c r="J13" s="14"/>
      <c r="M13" s="11">
        <f>D13+E13+F13+G13+H13</f>
        <v>293</v>
      </c>
      <c r="N13">
        <f>M13*0.17</f>
        <v>49.81</v>
      </c>
      <c r="O13">
        <f>I13*0.15</f>
        <v>0</v>
      </c>
      <c r="P13">
        <f>ROUND(N13+O13,0)</f>
        <v>50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100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300</v>
      </c>
      <c r="N14">
        <f>M14*0.17</f>
        <v>51.000000000000007</v>
      </c>
      <c r="O14">
        <f>I14*0.15</f>
        <v>0</v>
      </c>
      <c r="P14">
        <f>ROUND(N14+O14,0)</f>
        <v>51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100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300</v>
      </c>
      <c r="N15">
        <f>M15*0.17</f>
        <v>51.000000000000007</v>
      </c>
      <c r="O15">
        <f>I15*0.15</f>
        <v>0</v>
      </c>
      <c r="P15">
        <f>ROUND(N15+O15,0)</f>
        <v>51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100</v>
      </c>
      <c r="E16" s="14">
        <v>100</v>
      </c>
      <c r="F16" s="14">
        <v>98</v>
      </c>
      <c r="G16" s="15"/>
      <c r="H16" s="14"/>
      <c r="I16" s="14"/>
      <c r="J16" s="14"/>
      <c r="M16" s="11">
        <f>D16+E16+F16+G16+H16</f>
        <v>298</v>
      </c>
      <c r="N16">
        <f>M16*0.17</f>
        <v>50.660000000000004</v>
      </c>
      <c r="O16">
        <f>I16*0.15</f>
        <v>0</v>
      </c>
      <c r="P16">
        <f>ROUND(N16+O16,0)</f>
        <v>51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98</v>
      </c>
      <c r="E17" s="14">
        <v>100</v>
      </c>
      <c r="F17" s="14">
        <v>98</v>
      </c>
      <c r="G17" s="15"/>
      <c r="H17" s="14"/>
      <c r="I17" s="14"/>
      <c r="J17" s="14"/>
      <c r="M17" s="11">
        <f>D17+E17+F17+G17+H17</f>
        <v>296</v>
      </c>
      <c r="N17">
        <f>M17*0.17</f>
        <v>50.32</v>
      </c>
      <c r="O17">
        <f>I17*0.15</f>
        <v>0</v>
      </c>
      <c r="P17">
        <f>ROUND(N17+O17,0)</f>
        <v>50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100</v>
      </c>
      <c r="E18" s="14">
        <v>100</v>
      </c>
      <c r="F18" s="14">
        <v>98</v>
      </c>
      <c r="G18" s="15"/>
      <c r="H18" s="14"/>
      <c r="I18" s="14"/>
      <c r="J18" s="14"/>
      <c r="M18" s="11">
        <f>D18+E18+F18+G18+H18</f>
        <v>298</v>
      </c>
      <c r="N18">
        <f>M18*0.17</f>
        <v>50.660000000000004</v>
      </c>
      <c r="O18">
        <f>I18*0.15</f>
        <v>0</v>
      </c>
      <c r="P18">
        <f>ROUND(N18+O18,0)</f>
        <v>51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100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300</v>
      </c>
      <c r="N19">
        <f>M19*0.17</f>
        <v>51.000000000000007</v>
      </c>
      <c r="O19">
        <f>I19*0.15</f>
        <v>0</v>
      </c>
      <c r="P19">
        <f>ROUND(N19+O19,0)</f>
        <v>51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98</v>
      </c>
      <c r="E20" s="14">
        <v>100</v>
      </c>
      <c r="F20" s="14">
        <v>95</v>
      </c>
      <c r="G20" s="15"/>
      <c r="H20" s="14"/>
      <c r="I20" s="14"/>
      <c r="J20" s="14"/>
      <c r="M20" s="11">
        <f>D20+E20+F20+G20+H20</f>
        <v>293</v>
      </c>
      <c r="N20">
        <f>M20*0.17</f>
        <v>49.81</v>
      </c>
      <c r="O20">
        <f>I20*0.15</f>
        <v>0</v>
      </c>
      <c r="P20">
        <f>ROUND(N20+O20,0)</f>
        <v>50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97</v>
      </c>
      <c r="E21" s="14">
        <v>100</v>
      </c>
      <c r="F21" s="14">
        <v>85</v>
      </c>
      <c r="G21" s="15"/>
      <c r="H21" s="14"/>
      <c r="I21" s="14"/>
      <c r="J21" s="14"/>
      <c r="M21" s="11">
        <f>D21+E21+F21+G21+H21</f>
        <v>282</v>
      </c>
      <c r="N21">
        <f>M21*0.17</f>
        <v>47.940000000000005</v>
      </c>
      <c r="O21">
        <f>I21*0.15</f>
        <v>0</v>
      </c>
      <c r="P21">
        <f>ROUND(N21+O21,0)</f>
        <v>48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97</v>
      </c>
      <c r="E22" s="14">
        <v>100</v>
      </c>
      <c r="F22" s="14">
        <v>90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100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300</v>
      </c>
      <c r="N23">
        <f>M23*0.17</f>
        <v>51.000000000000007</v>
      </c>
      <c r="O23">
        <f>I23*0.15</f>
        <v>0</v>
      </c>
      <c r="P23">
        <f>ROUND(N23+O23,0)</f>
        <v>51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93</v>
      </c>
      <c r="F24" s="14">
        <v>89</v>
      </c>
      <c r="G24" s="15"/>
      <c r="H24" s="14"/>
      <c r="I24" s="14"/>
      <c r="J24" s="14"/>
      <c r="M24" s="11">
        <f>D24+E24+F24+G24+H24</f>
        <v>182</v>
      </c>
      <c r="N24">
        <f>M24*0.17</f>
        <v>30.94</v>
      </c>
      <c r="O24">
        <f>I24*0.15</f>
        <v>0</v>
      </c>
      <c r="P24">
        <f>ROUND(N24+O24,0)</f>
        <v>31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100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300</v>
      </c>
      <c r="N25">
        <f>M25*0.17</f>
        <v>51.000000000000007</v>
      </c>
      <c r="O25">
        <f>I25*0.15</f>
        <v>0</v>
      </c>
      <c r="P25">
        <f>ROUND(N25+O25,0)</f>
        <v>51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98</v>
      </c>
      <c r="E26" s="14">
        <v>100</v>
      </c>
      <c r="F26" s="14">
        <v>100</v>
      </c>
      <c r="G26" s="15"/>
      <c r="H26" s="14"/>
      <c r="I26" s="14"/>
      <c r="J26" s="14"/>
      <c r="M26" s="11">
        <f>D26+E26+F26+G26+H26</f>
        <v>298</v>
      </c>
      <c r="N26">
        <f>M26*0.17</f>
        <v>50.660000000000004</v>
      </c>
      <c r="O26">
        <f>I26*0.15</f>
        <v>0</v>
      </c>
      <c r="P26">
        <f>ROUND(N26+O26,0)</f>
        <v>51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100</v>
      </c>
      <c r="E27" s="14">
        <v>100</v>
      </c>
      <c r="F27" s="14">
        <v>95</v>
      </c>
      <c r="G27" s="15"/>
      <c r="H27" s="14"/>
      <c r="I27" s="14"/>
      <c r="J27" s="14"/>
      <c r="M27" s="11">
        <f>D27+E27+F27+G27+H27</f>
        <v>295</v>
      </c>
      <c r="N27">
        <f>M27*0.17</f>
        <v>50.150000000000006</v>
      </c>
      <c r="O27">
        <f>I27*0.15</f>
        <v>0</v>
      </c>
      <c r="P27">
        <f>ROUND(N27+O27,0)</f>
        <v>50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100</v>
      </c>
      <c r="E28" s="14">
        <v>100</v>
      </c>
      <c r="F28" s="14">
        <v>100</v>
      </c>
      <c r="G28" s="15"/>
      <c r="H28" s="14"/>
      <c r="I28" s="14"/>
      <c r="J28" s="14"/>
      <c r="M28" s="11">
        <f>D28+E28+F28+G28+H28</f>
        <v>300</v>
      </c>
      <c r="N28">
        <f>M28*0.17</f>
        <v>51.000000000000007</v>
      </c>
      <c r="O28">
        <f>I28*0.15</f>
        <v>0</v>
      </c>
      <c r="P28">
        <f>ROUND(N28+O28,0)</f>
        <v>51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100</v>
      </c>
      <c r="E29" s="14">
        <v>100</v>
      </c>
      <c r="F29" s="14">
        <v>98</v>
      </c>
      <c r="G29" s="15"/>
      <c r="H29" s="14"/>
      <c r="I29" s="14"/>
      <c r="J29" s="14"/>
      <c r="M29" s="11">
        <f>D29+E29+F29+G29+H29</f>
        <v>298</v>
      </c>
      <c r="N29">
        <f>M29*0.17</f>
        <v>50.660000000000004</v>
      </c>
      <c r="O29">
        <f>I29*0.15</f>
        <v>0</v>
      </c>
      <c r="P29">
        <f>ROUND(N29+O29,0)</f>
        <v>51</v>
      </c>
    </row>
  </sheetData>
  <sheetProtection algorithmName="SHA-512" hashValue="bxvJ4Hb3zZHFqurpxayYkL0OKc8e7264C0UHBhfLblXotiiCQV17ncJdNG4rNnzHyHwvXTtgEKFIzaPmQ7lcTA==" saltValue="qS12DuUTLtSbDxhoEGfQkw==" spinCount="100000" sheet="1" objects="1" scenarios="1"/>
  <dataValidations count="27">
    <dataValidation type="whole" allowBlank="1" showInputMessage="1" showErrorMessage="1" errorTitle="Valor fuera de rango" error="Ingrese un valor correcto" sqref="G3" xr:uid="{CD9D765B-C228-4AA5-BC00-0A9B5B7D7356}">
      <formula1>0</formula1>
      <formula2>100</formula2>
    </dataValidation>
    <dataValidation type="whole" allowBlank="1" showInputMessage="1" showErrorMessage="1" errorTitle="Valor fuera de rango" error="Ingrese un valor correcto" sqref="G4" xr:uid="{658E8C9B-008D-4D37-B13A-2491FABBAABE}">
      <formula1>0</formula1>
      <formula2>100</formula2>
    </dataValidation>
    <dataValidation type="whole" allowBlank="1" showInputMessage="1" showErrorMessage="1" errorTitle="Valor fuera de rango" error="Ingrese un valor correcto" sqref="G5" xr:uid="{124A5CC1-F866-4876-BF37-87FB40D357A2}">
      <formula1>0</formula1>
      <formula2>100</formula2>
    </dataValidation>
    <dataValidation type="whole" allowBlank="1" showInputMessage="1" showErrorMessage="1" errorTitle="Valor fuera de rango" error="Ingrese un valor correcto" sqref="G6" xr:uid="{D7F56F66-09DB-4067-ABDE-13878B57D110}">
      <formula1>0</formula1>
      <formula2>100</formula2>
    </dataValidation>
    <dataValidation type="whole" allowBlank="1" showInputMessage="1" showErrorMessage="1" errorTitle="Valor fuera de rango" error="Ingrese un valor correcto" sqref="G7" xr:uid="{545455D6-C1D3-44B9-8F01-85736C3546F4}">
      <formula1>0</formula1>
      <formula2>100</formula2>
    </dataValidation>
    <dataValidation type="whole" allowBlank="1" showInputMessage="1" showErrorMessage="1" errorTitle="Valor fuera de rango" error="Ingrese un valor correcto" sqref="G8" xr:uid="{37833DA4-5D05-47C8-8202-9CEA595927BC}">
      <formula1>0</formula1>
      <formula2>100</formula2>
    </dataValidation>
    <dataValidation type="whole" allowBlank="1" showInputMessage="1" showErrorMessage="1" errorTitle="Valor fuera de rango" error="Ingrese un valor correcto" sqref="G9" xr:uid="{5A48453C-A902-4B61-B069-F796D46AB7FF}">
      <formula1>0</formula1>
      <formula2>100</formula2>
    </dataValidation>
    <dataValidation type="whole" allowBlank="1" showInputMessage="1" showErrorMessage="1" errorTitle="Valor fuera de rango" error="Ingrese un valor correcto" sqref="G10" xr:uid="{D06E9700-B177-432F-ABEB-E246204A2132}">
      <formula1>0</formula1>
      <formula2>100</formula2>
    </dataValidation>
    <dataValidation type="whole" allowBlank="1" showInputMessage="1" showErrorMessage="1" errorTitle="Valor fuera de rango" error="Ingrese un valor correcto" sqref="G11" xr:uid="{D942206E-4ECB-44E0-9D38-D84E74EAA6BA}">
      <formula1>0</formula1>
      <formula2>100</formula2>
    </dataValidation>
    <dataValidation type="whole" allowBlank="1" showInputMessage="1" showErrorMessage="1" errorTitle="Valor fuera de rango" error="Ingrese un valor correcto" sqref="G12" xr:uid="{D74D4D1B-5321-447A-BBB0-70798C7AB3A1}">
      <formula1>0</formula1>
      <formula2>100</formula2>
    </dataValidation>
    <dataValidation type="whole" allowBlank="1" showInputMessage="1" showErrorMessage="1" errorTitle="Valor fuera de rango" error="Ingrese un valor correcto" sqref="G13" xr:uid="{B949070A-2DD8-4F92-9F4D-790F5F753EF8}">
      <formula1>0</formula1>
      <formula2>100</formula2>
    </dataValidation>
    <dataValidation type="whole" allowBlank="1" showInputMessage="1" showErrorMessage="1" errorTitle="Valor fuera de rango" error="Ingrese un valor correcto" sqref="G14" xr:uid="{D99A15A6-0BF3-4517-A53B-EF5BEB7DC5B8}">
      <formula1>0</formula1>
      <formula2>100</formula2>
    </dataValidation>
    <dataValidation type="whole" allowBlank="1" showInputMessage="1" showErrorMessage="1" errorTitle="Valor fuera de rango" error="Ingrese un valor correcto" sqref="G15" xr:uid="{6E2AC924-1BCB-4C0D-B309-2559785AAED0}">
      <formula1>0</formula1>
      <formula2>100</formula2>
    </dataValidation>
    <dataValidation type="whole" allowBlank="1" showInputMessage="1" showErrorMessage="1" errorTitle="Valor fuera de rango" error="Ingrese un valor correcto" sqref="G16" xr:uid="{1233BD12-C500-47F9-AEE1-A95007C458B6}">
      <formula1>0</formula1>
      <formula2>100</formula2>
    </dataValidation>
    <dataValidation type="whole" allowBlank="1" showInputMessage="1" showErrorMessage="1" errorTitle="Valor fuera de rango" error="Ingrese un valor correcto" sqref="G17" xr:uid="{9F487886-0086-47ED-962B-0BC3000CD00D}">
      <formula1>0</formula1>
      <formula2>100</formula2>
    </dataValidation>
    <dataValidation type="whole" allowBlank="1" showInputMessage="1" showErrorMessage="1" errorTitle="Valor fuera de rango" error="Ingrese un valor correcto" sqref="G18" xr:uid="{7B75BC4F-6142-4AC1-ACF1-4C538F42AF3E}">
      <formula1>0</formula1>
      <formula2>100</formula2>
    </dataValidation>
    <dataValidation type="whole" allowBlank="1" showInputMessage="1" showErrorMessage="1" errorTitle="Valor fuera de rango" error="Ingrese un valor correcto" sqref="G19" xr:uid="{7D180779-E3FA-413E-B4D7-E7458717ACB5}">
      <formula1>0</formula1>
      <formula2>100</formula2>
    </dataValidation>
    <dataValidation type="whole" allowBlank="1" showInputMessage="1" showErrorMessage="1" errorTitle="Valor fuera de rango" error="Ingrese un valor correcto" sqref="G20" xr:uid="{85628AFF-69A2-49A0-A772-B5FB3C3B215B}">
      <formula1>0</formula1>
      <formula2>100</formula2>
    </dataValidation>
    <dataValidation type="whole" allowBlank="1" showInputMessage="1" showErrorMessage="1" errorTitle="Valor fuera de rango" error="Ingrese un valor correcto" sqref="G21" xr:uid="{CA3CABFC-4FC4-4882-9AE1-F3F9817C6D28}">
      <formula1>0</formula1>
      <formula2>100</formula2>
    </dataValidation>
    <dataValidation type="whole" allowBlank="1" showInputMessage="1" showErrorMessage="1" errorTitle="Valor fuera de rango" error="Ingrese un valor correcto" sqref="G22" xr:uid="{6F7F99E4-0F3C-4F12-9D66-591F898BD00E}">
      <formula1>0</formula1>
      <formula2>100</formula2>
    </dataValidation>
    <dataValidation type="whole" allowBlank="1" showInputMessage="1" showErrorMessage="1" errorTitle="Valor fuera de rango" error="Ingrese un valor correcto" sqref="G23" xr:uid="{944A8C52-66A2-4A13-A2E4-4E42C058700A}">
      <formula1>0</formula1>
      <formula2>100</formula2>
    </dataValidation>
    <dataValidation type="whole" allowBlank="1" showInputMessage="1" showErrorMessage="1" errorTitle="Valor fuera de rango" error="Ingrese un valor correcto" sqref="G24" xr:uid="{99A63266-C993-4E2E-8D84-CDFA63440032}">
      <formula1>0</formula1>
      <formula2>100</formula2>
    </dataValidation>
    <dataValidation type="whole" allowBlank="1" showInputMessage="1" showErrorMessage="1" errorTitle="Valor fuera de rango" error="Ingrese un valor correcto" sqref="G25" xr:uid="{9F895FDF-8EB1-4FDA-9533-F03E8E4BB91A}">
      <formula1>0</formula1>
      <formula2>100</formula2>
    </dataValidation>
    <dataValidation type="whole" allowBlank="1" showInputMessage="1" showErrorMessage="1" errorTitle="Valor fuera de rango" error="Ingrese un valor correcto" sqref="G26" xr:uid="{C9DC7233-FDA5-4CB5-B2BC-88A200EA6067}">
      <formula1>0</formula1>
      <formula2>100</formula2>
    </dataValidation>
    <dataValidation type="whole" allowBlank="1" showInputMessage="1" showErrorMessage="1" errorTitle="Valor fuera de rango" error="Ingrese un valor correcto" sqref="G27" xr:uid="{A16F6272-56C1-4958-A9ED-7EA509055A6C}">
      <formula1>0</formula1>
      <formula2>100</formula2>
    </dataValidation>
    <dataValidation type="whole" allowBlank="1" showInputMessage="1" showErrorMessage="1" errorTitle="Valor fuera de rango" error="Ingrese un valor correcto" sqref="G28" xr:uid="{812B0B05-06F9-4783-8287-CAB295D04E7D}">
      <formula1>0</formula1>
      <formula2>100</formula2>
    </dataValidation>
    <dataValidation type="whole" allowBlank="1" showInputMessage="1" showErrorMessage="1" errorTitle="Valor fuera de rango" error="Ingrese un valor correcto" sqref="G29" xr:uid="{BAA0AD80-5884-4E17-A76E-7E8B95D04053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0977-47F8-4742-A893-656F7F7CBE1B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244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243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96</v>
      </c>
      <c r="E3" s="14">
        <v>86</v>
      </c>
      <c r="F3" s="14">
        <v>94</v>
      </c>
      <c r="G3" s="15"/>
      <c r="H3" s="14"/>
      <c r="I3" s="14"/>
      <c r="J3" s="14"/>
      <c r="M3" s="11">
        <f>D3+E3+F3+G3+H3</f>
        <v>276</v>
      </c>
      <c r="N3">
        <f>M3*0.17</f>
        <v>46.92</v>
      </c>
      <c r="O3">
        <f>I3*0.15</f>
        <v>0</v>
      </c>
      <c r="P3">
        <f>ROUND(N3+O3,0)</f>
        <v>47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92</v>
      </c>
      <c r="E4" s="14">
        <v>75</v>
      </c>
      <c r="F4" s="14">
        <v>87</v>
      </c>
      <c r="G4" s="15"/>
      <c r="H4" s="14"/>
      <c r="I4" s="14"/>
      <c r="J4" s="14"/>
      <c r="M4" s="11">
        <f>D4+E4+F4+G4+H4</f>
        <v>254</v>
      </c>
      <c r="N4">
        <f>M4*0.17</f>
        <v>43.18</v>
      </c>
      <c r="O4">
        <f>I4*0.15</f>
        <v>0</v>
      </c>
      <c r="P4">
        <f>ROUND(N4+O4,0)</f>
        <v>43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98</v>
      </c>
      <c r="E5" s="14">
        <v>96</v>
      </c>
      <c r="F5" s="14">
        <v>100</v>
      </c>
      <c r="G5" s="15"/>
      <c r="H5" s="14"/>
      <c r="I5" s="14"/>
      <c r="J5" s="14"/>
      <c r="M5" s="11">
        <f>D5+E5+F5+G5+H5</f>
        <v>294</v>
      </c>
      <c r="N5">
        <f>M5*0.17</f>
        <v>49.980000000000004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92</v>
      </c>
      <c r="E6" s="14">
        <v>96</v>
      </c>
      <c r="F6" s="14">
        <v>97</v>
      </c>
      <c r="G6" s="15"/>
      <c r="H6" s="14"/>
      <c r="I6" s="14"/>
      <c r="J6" s="14"/>
      <c r="M6" s="11">
        <f>D6+E6+F6+G6+H6</f>
        <v>285</v>
      </c>
      <c r="N6">
        <f>M6*0.17</f>
        <v>48.45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92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292</v>
      </c>
      <c r="N7">
        <f>M7*0.17</f>
        <v>49.64</v>
      </c>
      <c r="O7">
        <f>I7*0.15</f>
        <v>0</v>
      </c>
      <c r="P7">
        <f>ROUND(N7+O7,0)</f>
        <v>50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92</v>
      </c>
      <c r="E8" s="14">
        <v>93</v>
      </c>
      <c r="F8" s="14">
        <v>98</v>
      </c>
      <c r="G8" s="15"/>
      <c r="H8" s="14"/>
      <c r="I8" s="14"/>
      <c r="J8" s="14"/>
      <c r="M8" s="11">
        <f>D8+E8+F8+G8+H8</f>
        <v>283</v>
      </c>
      <c r="N8">
        <f>M8*0.17</f>
        <v>48.110000000000007</v>
      </c>
      <c r="O8">
        <f>I8*0.15</f>
        <v>0</v>
      </c>
      <c r="P8">
        <f>ROUND(N8+O8,0)</f>
        <v>48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98</v>
      </c>
      <c r="E9" s="14">
        <v>100</v>
      </c>
      <c r="F9" s="14">
        <v>100</v>
      </c>
      <c r="G9" s="15"/>
      <c r="H9" s="14"/>
      <c r="I9" s="14"/>
      <c r="J9" s="14"/>
      <c r="M9" s="11">
        <f>D9+E9+F9+G9+H9</f>
        <v>298</v>
      </c>
      <c r="N9">
        <f>M9*0.17</f>
        <v>50.660000000000004</v>
      </c>
      <c r="O9">
        <f>I9*0.15</f>
        <v>0</v>
      </c>
      <c r="P9">
        <f>ROUND(N9+O9,0)</f>
        <v>51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82</v>
      </c>
      <c r="E10" s="14">
        <v>92</v>
      </c>
      <c r="F10" s="14">
        <v>89</v>
      </c>
      <c r="G10" s="15"/>
      <c r="H10" s="14"/>
      <c r="I10" s="14"/>
      <c r="J10" s="14"/>
      <c r="M10" s="11">
        <f>D10+E10+F10+G10+H10</f>
        <v>263</v>
      </c>
      <c r="N10">
        <f>M10*0.17</f>
        <v>44.71</v>
      </c>
      <c r="O10">
        <f>I10*0.15</f>
        <v>0</v>
      </c>
      <c r="P10">
        <f>ROUND(N10+O10,0)</f>
        <v>45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80</v>
      </c>
      <c r="E11" s="14">
        <v>80</v>
      </c>
      <c r="F11" s="14">
        <v>83</v>
      </c>
      <c r="G11" s="15"/>
      <c r="H11" s="14"/>
      <c r="I11" s="14"/>
      <c r="J11" s="14"/>
      <c r="M11" s="11">
        <f>D11+E11+F11+G11+H11</f>
        <v>243</v>
      </c>
      <c r="N11">
        <f>M11*0.17</f>
        <v>41.31</v>
      </c>
      <c r="O11">
        <f>I11*0.15</f>
        <v>0</v>
      </c>
      <c r="P11">
        <f>ROUND(N11+O11,0)</f>
        <v>41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97</v>
      </c>
      <c r="E12" s="14">
        <v>90</v>
      </c>
      <c r="F12" s="14">
        <v>100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85</v>
      </c>
      <c r="E13" s="14">
        <v>65</v>
      </c>
      <c r="F13" s="14">
        <v>92</v>
      </c>
      <c r="G13" s="15"/>
      <c r="H13" s="14"/>
      <c r="I13" s="14"/>
      <c r="J13" s="14"/>
      <c r="M13" s="11">
        <f>D13+E13+F13+G13+H13</f>
        <v>242</v>
      </c>
      <c r="N13">
        <f>M13*0.17</f>
        <v>41.14</v>
      </c>
      <c r="O13">
        <f>I13*0.15</f>
        <v>0</v>
      </c>
      <c r="P13">
        <f>ROUND(N13+O13,0)</f>
        <v>41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85</v>
      </c>
      <c r="E14" s="14">
        <v>93</v>
      </c>
      <c r="F14" s="14">
        <v>96</v>
      </c>
      <c r="G14" s="15"/>
      <c r="H14" s="14"/>
      <c r="I14" s="14"/>
      <c r="J14" s="14"/>
      <c r="M14" s="11">
        <f>D14+E14+F14+G14+H14</f>
        <v>274</v>
      </c>
      <c r="N14">
        <f>M14*0.17</f>
        <v>46.580000000000005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96</v>
      </c>
      <c r="E15" s="14">
        <v>94</v>
      </c>
      <c r="F15" s="14">
        <v>90</v>
      </c>
      <c r="G15" s="15"/>
      <c r="H15" s="14"/>
      <c r="I15" s="14"/>
      <c r="J15" s="14"/>
      <c r="M15" s="11">
        <f>D15+E15+F15+G15+H15</f>
        <v>280</v>
      </c>
      <c r="N15">
        <f>M15*0.17</f>
        <v>47.6</v>
      </c>
      <c r="O15">
        <f>I15*0.15</f>
        <v>0</v>
      </c>
      <c r="P15">
        <f>ROUND(N15+O15,0)</f>
        <v>48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95</v>
      </c>
      <c r="E16" s="14">
        <v>92</v>
      </c>
      <c r="F16" s="14">
        <v>98</v>
      </c>
      <c r="G16" s="15"/>
      <c r="H16" s="14"/>
      <c r="I16" s="14"/>
      <c r="J16" s="14"/>
      <c r="M16" s="11">
        <f>D16+E16+F16+G16+H16</f>
        <v>285</v>
      </c>
      <c r="N16">
        <f>M16*0.17</f>
        <v>48.45</v>
      </c>
      <c r="O16">
        <f>I16*0.15</f>
        <v>0</v>
      </c>
      <c r="P16">
        <f>ROUND(N16+O16,0)</f>
        <v>48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90</v>
      </c>
      <c r="E17" s="14">
        <v>100</v>
      </c>
      <c r="F17" s="14">
        <v>98</v>
      </c>
      <c r="G17" s="15"/>
      <c r="H17" s="14"/>
      <c r="I17" s="14"/>
      <c r="J17" s="14"/>
      <c r="M17" s="11">
        <f>D17+E17+F17+G17+H17</f>
        <v>288</v>
      </c>
      <c r="N17">
        <f>M17*0.17</f>
        <v>48.96</v>
      </c>
      <c r="O17">
        <f>I17*0.15</f>
        <v>0</v>
      </c>
      <c r="P17">
        <f>ROUND(N17+O17,0)</f>
        <v>49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90</v>
      </c>
      <c r="E18" s="14">
        <v>79</v>
      </c>
      <c r="F18" s="14">
        <v>90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88</v>
      </c>
      <c r="E19" s="14">
        <v>70</v>
      </c>
      <c r="F19" s="14">
        <v>90</v>
      </c>
      <c r="G19" s="15"/>
      <c r="H19" s="14"/>
      <c r="I19" s="14"/>
      <c r="J19" s="14"/>
      <c r="M19" s="11">
        <f>D19+E19+F19+G19+H19</f>
        <v>248</v>
      </c>
      <c r="N19">
        <f>M19*0.17</f>
        <v>42.160000000000004</v>
      </c>
      <c r="O19">
        <f>I19*0.15</f>
        <v>0</v>
      </c>
      <c r="P19">
        <f>ROUND(N19+O19,0)</f>
        <v>42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87</v>
      </c>
      <c r="E20" s="14">
        <v>94</v>
      </c>
      <c r="F20" s="14">
        <v>98</v>
      </c>
      <c r="G20" s="15"/>
      <c r="H20" s="14"/>
      <c r="I20" s="14"/>
      <c r="J20" s="14"/>
      <c r="M20" s="11">
        <f>D20+E20+F20+G20+H20</f>
        <v>279</v>
      </c>
      <c r="N20">
        <f>M20*0.17</f>
        <v>47.430000000000007</v>
      </c>
      <c r="O20">
        <f>I20*0.15</f>
        <v>0</v>
      </c>
      <c r="P20">
        <f>ROUND(N20+O20,0)</f>
        <v>47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96</v>
      </c>
      <c r="E21" s="14">
        <v>95</v>
      </c>
      <c r="F21" s="14">
        <v>96</v>
      </c>
      <c r="G21" s="15"/>
      <c r="H21" s="14"/>
      <c r="I21" s="14"/>
      <c r="J21" s="14"/>
      <c r="M21" s="11">
        <f>D21+E21+F21+G21+H21</f>
        <v>287</v>
      </c>
      <c r="N21">
        <f>M21*0.17</f>
        <v>48.790000000000006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87</v>
      </c>
      <c r="E22" s="14">
        <v>65</v>
      </c>
      <c r="F22" s="14">
        <v>82</v>
      </c>
      <c r="G22" s="15"/>
      <c r="H22" s="14"/>
      <c r="I22" s="14"/>
      <c r="J22" s="14"/>
      <c r="M22" s="11">
        <f>D22+E22+F22+G22+H22</f>
        <v>234</v>
      </c>
      <c r="N22">
        <f>M22*0.17</f>
        <v>39.78</v>
      </c>
      <c r="O22">
        <f>I22*0.15</f>
        <v>0</v>
      </c>
      <c r="P22">
        <f>ROUND(N22+O22,0)</f>
        <v>40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90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84</v>
      </c>
      <c r="E24" s="14">
        <v>100</v>
      </c>
      <c r="F24" s="14">
        <v>100</v>
      </c>
      <c r="G24" s="15"/>
      <c r="H24" s="14"/>
      <c r="I24" s="14"/>
      <c r="J24" s="14"/>
      <c r="M24" s="11">
        <f>D24+E24+F24+G24+H24</f>
        <v>284</v>
      </c>
      <c r="N24">
        <f>M24*0.17</f>
        <v>48.28</v>
      </c>
      <c r="O24">
        <f>I24*0.15</f>
        <v>0</v>
      </c>
      <c r="P24">
        <f>ROUND(N24+O24,0)</f>
        <v>48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94</v>
      </c>
      <c r="E25" s="14">
        <v>96</v>
      </c>
      <c r="F25" s="14">
        <v>100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96</v>
      </c>
      <c r="E26" s="14">
        <v>100</v>
      </c>
      <c r="F26" s="14">
        <v>100</v>
      </c>
      <c r="G26" s="15"/>
      <c r="H26" s="14"/>
      <c r="I26" s="14"/>
      <c r="J26" s="14"/>
      <c r="M26" s="11">
        <f>D26+E26+F26+G26+H26</f>
        <v>296</v>
      </c>
      <c r="N26">
        <f>M26*0.17</f>
        <v>50.32</v>
      </c>
      <c r="O26">
        <f>I26*0.15</f>
        <v>0</v>
      </c>
      <c r="P26">
        <f>ROUND(N26+O26,0)</f>
        <v>50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98</v>
      </c>
      <c r="E27" s="14">
        <v>92</v>
      </c>
      <c r="F27" s="14">
        <v>96</v>
      </c>
      <c r="G27" s="15"/>
      <c r="H27" s="14"/>
      <c r="I27" s="14"/>
      <c r="J27" s="14"/>
      <c r="M27" s="11">
        <f>D27+E27+F27+G27+H27</f>
        <v>286</v>
      </c>
      <c r="N27">
        <f>M27*0.17</f>
        <v>48.620000000000005</v>
      </c>
      <c r="O27">
        <f>I27*0.15</f>
        <v>0</v>
      </c>
      <c r="P27">
        <f>ROUND(N27+O27,0)</f>
        <v>49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96</v>
      </c>
      <c r="E28" s="14">
        <v>94</v>
      </c>
      <c r="F28" s="14">
        <v>98</v>
      </c>
      <c r="G28" s="15"/>
      <c r="H28" s="14"/>
      <c r="I28" s="14"/>
      <c r="J28" s="14"/>
      <c r="M28" s="11">
        <f>D28+E28+F28+G28+H28</f>
        <v>288</v>
      </c>
      <c r="N28">
        <f>M28*0.17</f>
        <v>48.96</v>
      </c>
      <c r="O28">
        <f>I28*0.15</f>
        <v>0</v>
      </c>
      <c r="P28">
        <f>ROUND(N28+O28,0)</f>
        <v>49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96</v>
      </c>
      <c r="E29" s="14">
        <v>80</v>
      </c>
      <c r="F29" s="14">
        <v>92</v>
      </c>
      <c r="G29" s="15"/>
      <c r="H29" s="14"/>
      <c r="I29" s="14"/>
      <c r="J29" s="14"/>
      <c r="M29" s="11">
        <f>D29+E29+F29+G29+H29</f>
        <v>268</v>
      </c>
      <c r="N29">
        <f>M29*0.17</f>
        <v>45.56</v>
      </c>
      <c r="O29">
        <f>I29*0.15</f>
        <v>0</v>
      </c>
      <c r="P29">
        <f>ROUND(N29+O29,0)</f>
        <v>46</v>
      </c>
    </row>
  </sheetData>
  <sheetProtection algorithmName="SHA-512" hashValue="ULg0sAHyoLJTe4oIxdp0GMOMFoPwTTSCKhaZZNczFHbCzyE68PI8KwHup1G+xSdoPaokbGjIbbZG0zur/KDkTw==" saltValue="rNiozr/GCZZmaEHS7YoRug==" spinCount="100000" sheet="1" objects="1" scenarios="1"/>
  <dataValidations count="27">
    <dataValidation type="whole" allowBlank="1" showInputMessage="1" showErrorMessage="1" errorTitle="Valor fuera de rango" error="Ingrese un valor correcto" sqref="G3" xr:uid="{B48C0104-CE2D-4046-888A-ECE7385BE405}">
      <formula1>0</formula1>
      <formula2>100</formula2>
    </dataValidation>
    <dataValidation type="whole" allowBlank="1" showInputMessage="1" showErrorMessage="1" errorTitle="Valor fuera de rango" error="Ingrese un valor correcto" sqref="G4" xr:uid="{9DCCFC83-1C96-4969-8984-A2EC8EA663B9}">
      <formula1>0</formula1>
      <formula2>100</formula2>
    </dataValidation>
    <dataValidation type="whole" allowBlank="1" showInputMessage="1" showErrorMessage="1" errorTitle="Valor fuera de rango" error="Ingrese un valor correcto" sqref="G5" xr:uid="{BC2209E6-1EE6-4B08-9AD7-D37151FE4BC8}">
      <formula1>0</formula1>
      <formula2>100</formula2>
    </dataValidation>
    <dataValidation type="whole" allowBlank="1" showInputMessage="1" showErrorMessage="1" errorTitle="Valor fuera de rango" error="Ingrese un valor correcto" sqref="G6" xr:uid="{8D82E154-9CB2-426B-B0B4-5D4CFEFAF87F}">
      <formula1>0</formula1>
      <formula2>100</formula2>
    </dataValidation>
    <dataValidation type="whole" allowBlank="1" showInputMessage="1" showErrorMessage="1" errorTitle="Valor fuera de rango" error="Ingrese un valor correcto" sqref="G7" xr:uid="{8DC3D361-B226-4DDE-875C-334BBE8DCAC7}">
      <formula1>0</formula1>
      <formula2>100</formula2>
    </dataValidation>
    <dataValidation type="whole" allowBlank="1" showInputMessage="1" showErrorMessage="1" errorTitle="Valor fuera de rango" error="Ingrese un valor correcto" sqref="G8" xr:uid="{BA5B49F3-BEC8-4E56-81D7-E261275C64E0}">
      <formula1>0</formula1>
      <formula2>100</formula2>
    </dataValidation>
    <dataValidation type="whole" allowBlank="1" showInputMessage="1" showErrorMessage="1" errorTitle="Valor fuera de rango" error="Ingrese un valor correcto" sqref="G9" xr:uid="{3E74E1BE-FDE6-4ECA-B7E0-67CDB75258BE}">
      <formula1>0</formula1>
      <formula2>100</formula2>
    </dataValidation>
    <dataValidation type="whole" allowBlank="1" showInputMessage="1" showErrorMessage="1" errorTitle="Valor fuera de rango" error="Ingrese un valor correcto" sqref="G10" xr:uid="{800A25CE-9602-4016-B63F-0D2F96B00BA9}">
      <formula1>0</formula1>
      <formula2>100</formula2>
    </dataValidation>
    <dataValidation type="whole" allowBlank="1" showInputMessage="1" showErrorMessage="1" errorTitle="Valor fuera de rango" error="Ingrese un valor correcto" sqref="G11" xr:uid="{BFA7FC3B-6928-4059-965F-171FC4C4111F}">
      <formula1>0</formula1>
      <formula2>100</formula2>
    </dataValidation>
    <dataValidation type="whole" allowBlank="1" showInputMessage="1" showErrorMessage="1" errorTitle="Valor fuera de rango" error="Ingrese un valor correcto" sqref="G12" xr:uid="{0F9C2BE1-743F-4EE3-B140-1CA14E09FF5D}">
      <formula1>0</formula1>
      <formula2>100</formula2>
    </dataValidation>
    <dataValidation type="whole" allowBlank="1" showInputMessage="1" showErrorMessage="1" errorTitle="Valor fuera de rango" error="Ingrese un valor correcto" sqref="G13" xr:uid="{999F06DA-D556-4BDA-9EE0-2BC8B09040AC}">
      <formula1>0</formula1>
      <formula2>100</formula2>
    </dataValidation>
    <dataValidation type="whole" allowBlank="1" showInputMessage="1" showErrorMessage="1" errorTitle="Valor fuera de rango" error="Ingrese un valor correcto" sqref="G14" xr:uid="{52D518BA-15D3-4F84-899A-73BE3BEB302C}">
      <formula1>0</formula1>
      <formula2>100</formula2>
    </dataValidation>
    <dataValidation type="whole" allowBlank="1" showInputMessage="1" showErrorMessage="1" errorTitle="Valor fuera de rango" error="Ingrese un valor correcto" sqref="G15" xr:uid="{12433E94-BE39-404F-990D-B2E934307A87}">
      <formula1>0</formula1>
      <formula2>100</formula2>
    </dataValidation>
    <dataValidation type="whole" allowBlank="1" showInputMessage="1" showErrorMessage="1" errorTitle="Valor fuera de rango" error="Ingrese un valor correcto" sqref="G16" xr:uid="{F22091B2-7490-4157-92BB-E3F01AF59CE8}">
      <formula1>0</formula1>
      <formula2>100</formula2>
    </dataValidation>
    <dataValidation type="whole" allowBlank="1" showInputMessage="1" showErrorMessage="1" errorTitle="Valor fuera de rango" error="Ingrese un valor correcto" sqref="G17" xr:uid="{A3D52F4A-9C48-42C7-82DA-6E1224A73576}">
      <formula1>0</formula1>
      <formula2>100</formula2>
    </dataValidation>
    <dataValidation type="whole" allowBlank="1" showInputMessage="1" showErrorMessage="1" errorTitle="Valor fuera de rango" error="Ingrese un valor correcto" sqref="G18" xr:uid="{98C2461B-815B-41AE-8720-3545EE24F674}">
      <formula1>0</formula1>
      <formula2>100</formula2>
    </dataValidation>
    <dataValidation type="whole" allowBlank="1" showInputMessage="1" showErrorMessage="1" errorTitle="Valor fuera de rango" error="Ingrese un valor correcto" sqref="G19" xr:uid="{4BA8E9BD-48DA-4802-AB57-76AEF98610E1}">
      <formula1>0</formula1>
      <formula2>100</formula2>
    </dataValidation>
    <dataValidation type="whole" allowBlank="1" showInputMessage="1" showErrorMessage="1" errorTitle="Valor fuera de rango" error="Ingrese un valor correcto" sqref="G20" xr:uid="{C627C325-72C3-4650-B824-B43BB89998CD}">
      <formula1>0</formula1>
      <formula2>100</formula2>
    </dataValidation>
    <dataValidation type="whole" allowBlank="1" showInputMessage="1" showErrorMessage="1" errorTitle="Valor fuera de rango" error="Ingrese un valor correcto" sqref="G21" xr:uid="{8559AF49-E824-4C5D-A247-18B30CD06177}">
      <formula1>0</formula1>
      <formula2>100</formula2>
    </dataValidation>
    <dataValidation type="whole" allowBlank="1" showInputMessage="1" showErrorMessage="1" errorTitle="Valor fuera de rango" error="Ingrese un valor correcto" sqref="G22" xr:uid="{67A8184A-D305-4A76-8AE0-1EBF794BF23C}">
      <formula1>0</formula1>
      <formula2>100</formula2>
    </dataValidation>
    <dataValidation type="whole" allowBlank="1" showInputMessage="1" showErrorMessage="1" errorTitle="Valor fuera de rango" error="Ingrese un valor correcto" sqref="G23" xr:uid="{F49B9703-A79C-43F8-BBD6-C793B2C39F70}">
      <formula1>0</formula1>
      <formula2>100</formula2>
    </dataValidation>
    <dataValidation type="whole" allowBlank="1" showInputMessage="1" showErrorMessage="1" errorTitle="Valor fuera de rango" error="Ingrese un valor correcto" sqref="G24" xr:uid="{4BAB9A51-E863-4890-B4C9-BD3806664F32}">
      <formula1>0</formula1>
      <formula2>100</formula2>
    </dataValidation>
    <dataValidation type="whole" allowBlank="1" showInputMessage="1" showErrorMessage="1" errorTitle="Valor fuera de rango" error="Ingrese un valor correcto" sqref="G25" xr:uid="{CCF93815-4C7F-4BE8-B1AE-89329EFA1447}">
      <formula1>0</formula1>
      <formula2>100</formula2>
    </dataValidation>
    <dataValidation type="whole" allowBlank="1" showInputMessage="1" showErrorMessage="1" errorTitle="Valor fuera de rango" error="Ingrese un valor correcto" sqref="G26" xr:uid="{148B5716-5C25-4A05-A72F-0BB65B8FD07A}">
      <formula1>0</formula1>
      <formula2>100</formula2>
    </dataValidation>
    <dataValidation type="whole" allowBlank="1" showInputMessage="1" showErrorMessage="1" errorTitle="Valor fuera de rango" error="Ingrese un valor correcto" sqref="G27" xr:uid="{342A7FF8-625A-4A31-B640-039135BC0B57}">
      <formula1>0</formula1>
      <formula2>100</formula2>
    </dataValidation>
    <dataValidation type="whole" allowBlank="1" showInputMessage="1" showErrorMessage="1" errorTitle="Valor fuera de rango" error="Ingrese un valor correcto" sqref="G28" xr:uid="{EC578722-5283-47FB-9E16-36788B64B2B4}">
      <formula1>0</formula1>
      <formula2>100</formula2>
    </dataValidation>
    <dataValidation type="whole" allowBlank="1" showInputMessage="1" showErrorMessage="1" errorTitle="Valor fuera de rango" error="Ingrese un valor correcto" sqref="G29" xr:uid="{8B41CA96-2329-4954-921E-57DDF30A7227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COMUN021A</vt:lpstr>
      <vt:lpstr>COMUN021B</vt:lpstr>
      <vt:lpstr>COMUN022A</vt:lpstr>
      <vt:lpstr>COMUN022B</vt:lpstr>
      <vt:lpstr>FORMA021A</vt:lpstr>
      <vt:lpstr>FORMA021B</vt:lpstr>
      <vt:lpstr>FORMA022A</vt:lpstr>
      <vt:lpstr>FORMA022B</vt:lpstr>
      <vt:lpstr>MEDIP021A</vt:lpstr>
      <vt:lpstr>MEDIP021B</vt:lpstr>
      <vt:lpstr>MEDIP022A</vt:lpstr>
      <vt:lpstr>MEDIP022B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2026-07-29T15:01:39Z</dcterms:created>
  <dcterms:modified xsi:type="dcterms:W3CDTF">2026-07-29T15:02:44Z</dcterms:modified>
</cp:coreProperties>
</file>